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Branches\MAC\Current Estimate\Table Templates\Impacts Tables\2021Q2 Third and August PIO\"/>
    </mc:Choice>
  </mc:AlternateContent>
  <xr:revisionPtr revIDLastSave="0" documentId="8_{16EBE8AA-5BBB-4834-9F1D-770DF5EBDF56}" xr6:coauthVersionLast="46" xr6:coauthVersionMax="46" xr10:uidLastSave="{00000000-0000-0000-0000-000000000000}"/>
  <bookViews>
    <workbookView xWindow="-108" yWindow="-108" windowWidth="18648" windowHeight="9984" xr2:uid="{1B11DA81-C934-4F58-8C71-69632CD7160F}"/>
  </bookViews>
  <sheets>
    <sheet name="2021Q2 Thir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I42" i="1"/>
  <c r="I38" i="1"/>
  <c r="I37" i="1"/>
  <c r="I36" i="1"/>
  <c r="I35" i="1"/>
  <c r="I31" i="1"/>
  <c r="I21" i="1"/>
  <c r="I18" i="1"/>
</calcChain>
</file>

<file path=xl/sharedStrings.xml><?xml version="1.0" encoding="utf-8"?>
<sst xmlns="http://schemas.openxmlformats.org/spreadsheetml/2006/main" count="122" uniqueCount="81">
  <si>
    <t>Release Date: September 30, 2021</t>
  </si>
  <si>
    <t>Effects of Selected Federal Pandemic Response Programs on Personal Income, 2021Q2 Third</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</si>
  <si>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</si>
  <si>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</si>
  <si>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</si>
  <si>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</si>
  <si>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Q1</t>
  </si>
  <si>
    <t>Q2</t>
  </si>
  <si>
    <t>Q3</t>
  </si>
  <si>
    <t>Q4</t>
  </si>
  <si>
    <t>Personal income</t>
  </si>
  <si>
    <t xml:space="preserve">        Compensation of employees</t>
  </si>
  <si>
    <t xml:space="preserve">                Wages and salaries</t>
  </si>
  <si>
    <t xml:space="preserve">                        Private industries</t>
  </si>
  <si>
    <t xml:space="preserve">                        Government</t>
  </si>
  <si>
    <t xml:space="preserve">                Supplements to wages and salaries</t>
  </si>
  <si>
    <t xml:space="preserve">        Proprietors' income with IVA and CCAdj</t>
  </si>
  <si>
    <t xml:space="preserve">                Farm</t>
  </si>
  <si>
    <t xml:space="preserve">                    Of which:</t>
  </si>
  <si>
    <r>
      <t xml:space="preserve">                        Coronavirus Food Assistance Program </t>
    </r>
    <r>
      <rPr>
        <vertAlign val="superscript"/>
        <sz val="11"/>
        <color theme="1"/>
        <rFont val="Calibri"/>
        <family val="2"/>
        <scheme val="minor"/>
      </rPr>
      <t>1</t>
    </r>
  </si>
  <si>
    <t>…</t>
  </si>
  <si>
    <r>
      <t xml:space="preserve">                        Paycheck Protection Program loans to businesses </t>
    </r>
    <r>
      <rPr>
        <vertAlign val="superscript"/>
        <sz val="11"/>
        <color theme="1"/>
        <rFont val="Calibri"/>
        <family val="2"/>
        <scheme val="minor"/>
      </rPr>
      <t>2</t>
    </r>
  </si>
  <si>
    <t xml:space="preserve">                Nonfarm</t>
  </si>
  <si>
    <t xml:space="preserve">                   Of which:</t>
  </si>
  <si>
    <t xml:space="preserve">        Rental income of persons with CCAdj</t>
  </si>
  <si>
    <t xml:space="preserve">        Personal income receipts on assets</t>
  </si>
  <si>
    <t xml:space="preserve">                Personal interest income</t>
  </si>
  <si>
    <t xml:space="preserve">                Personal dividend income</t>
  </si>
  <si>
    <t xml:space="preserve">        Personal current transfer receipts</t>
  </si>
  <si>
    <t xml:space="preserve">                Government social benefits to persons</t>
  </si>
  <si>
    <t xml:space="preserve">                        Social security </t>
  </si>
  <si>
    <t xml:space="preserve">                        Medicare </t>
  </si>
  <si>
    <t xml:space="preserve">                            Of which:</t>
  </si>
  <si>
    <r>
      <t xml:space="preserve">                                 Increase in Medicare reimbursement rates </t>
    </r>
    <r>
      <rPr>
        <vertAlign val="superscript"/>
        <sz val="11"/>
        <color theme="1"/>
        <rFont val="Calibri"/>
        <family val="2"/>
        <scheme val="minor"/>
      </rPr>
      <t>3</t>
    </r>
  </si>
  <si>
    <t xml:space="preserve">                        Medicaid</t>
  </si>
  <si>
    <t xml:space="preserve">                        Unemployment insurance</t>
  </si>
  <si>
    <r>
      <t xml:space="preserve">Of which: </t>
    </r>
    <r>
      <rPr>
        <i/>
        <vertAlign val="superscript"/>
        <sz val="11"/>
        <color theme="1"/>
        <rFont val="Calibri"/>
        <family val="2"/>
        <scheme val="minor"/>
      </rPr>
      <t>4</t>
    </r>
  </si>
  <si>
    <t>Extended Unemployment Benefits</t>
  </si>
  <si>
    <t>Pandemic Emergency Unemployment Compensation</t>
  </si>
  <si>
    <t>Pandemic Unemployment Assistance</t>
  </si>
  <si>
    <t>Pandemic Unemployment Compensation Payments</t>
  </si>
  <si>
    <t xml:space="preserve">                        Veterans' benefits</t>
  </si>
  <si>
    <t xml:space="preserve">                        Other</t>
  </si>
  <si>
    <t>Of which:</t>
  </si>
  <si>
    <r>
      <t xml:space="preserve">                                    Economic impact payments</t>
    </r>
    <r>
      <rPr>
        <vertAlign val="superscript"/>
        <sz val="11"/>
        <color theme="1"/>
        <rFont val="Calibri"/>
        <family val="2"/>
        <scheme val="minor"/>
      </rPr>
      <t xml:space="preserve"> 5</t>
    </r>
  </si>
  <si>
    <r>
      <t xml:space="preserve">                                    Lost wages supplemental payments </t>
    </r>
    <r>
      <rPr>
        <vertAlign val="superscript"/>
        <sz val="11"/>
        <color theme="1"/>
        <rFont val="Calibri"/>
        <family val="2"/>
        <scheme val="minor"/>
      </rPr>
      <t>6</t>
    </r>
  </si>
  <si>
    <r>
      <t xml:space="preserve">                                    Paycheck Protection Program loans to NPISH </t>
    </r>
    <r>
      <rPr>
        <vertAlign val="superscript"/>
        <sz val="11"/>
        <color theme="1"/>
        <rFont val="Calibri"/>
        <family val="2"/>
        <scheme val="minor"/>
      </rPr>
      <t>2</t>
    </r>
  </si>
  <si>
    <r>
      <t xml:space="preserve">                                    Provider Relief Fund to NPISH </t>
    </r>
    <r>
      <rPr>
        <vertAlign val="superscript"/>
        <sz val="11"/>
        <color theme="1"/>
        <rFont val="Calibri"/>
        <family val="2"/>
        <scheme val="minor"/>
      </rPr>
      <t>7</t>
    </r>
  </si>
  <si>
    <t xml:space="preserve">                Other current transfer receipts, from business (net)</t>
  </si>
  <si>
    <t xml:space="preserve">        Less: Contributions for government social insurance</t>
  </si>
  <si>
    <t>Less: Personal current taxes</t>
  </si>
  <si>
    <t>Equals: Disposable personal income (DPI)</t>
  </si>
  <si>
    <t>Less: Personal outlays</t>
  </si>
  <si>
    <t xml:space="preserve">        Personal consumption expenditures</t>
  </si>
  <si>
    <t xml:space="preserve">        Personal interest payments </t>
  </si>
  <si>
    <r>
      <t>Student loan forbearance</t>
    </r>
    <r>
      <rPr>
        <vertAlign val="superscript"/>
        <sz val="11"/>
        <rFont val="Calibri"/>
        <family val="2"/>
      </rPr>
      <t xml:space="preserve"> 8</t>
    </r>
  </si>
  <si>
    <t xml:space="preserve">        Personal current transfer payments</t>
  </si>
  <si>
    <t xml:space="preserve">                To government</t>
  </si>
  <si>
    <t xml:space="preserve">                To the rest of the world (net)</t>
  </si>
  <si>
    <t>Equals: Personal saving</t>
  </si>
  <si>
    <t>CARES</t>
  </si>
  <si>
    <t>-Coronavirus Aid, Relief, and Economic Security</t>
  </si>
  <si>
    <t>CCAdj</t>
  </si>
  <si>
    <t>-Capital consumption adjustment</t>
  </si>
  <si>
    <t>IVA</t>
  </si>
  <si>
    <t>-Inventory valuation adjustment</t>
  </si>
  <si>
    <t>NPISH</t>
  </si>
  <si>
    <t>-Nonprofit institutions serving households</t>
  </si>
  <si>
    <t xml:space="preserve">1. The Coronavirus Food Assistance Program, initially established by the CARES Act, provides direct support to farmers and ranchers where prices and market supply chains have been impacted by the COVID-19 pandemic. </t>
  </si>
  <si>
    <r>
      <rPr>
        <sz val="11"/>
        <rFont val="Calibri"/>
        <family val="2"/>
        <scheme val="minor"/>
      </rPr>
      <t xml:space="preserve">2.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t>
    </r>
    <r>
      <rPr>
        <u/>
        <sz val="11"/>
        <color theme="10"/>
        <rFont val="Calibri"/>
        <family val="2"/>
        <scheme val="minor"/>
      </rPr>
      <t>How does the Paycheck Protection Program impact the national income and product accounts (NIPAs)?</t>
    </r>
  </si>
  <si>
    <t>3. A two percent reduction in reimbursements paid to Medicare service providers that went into effect in 2013 was initially suspended by the CARES Act. The resulting increased reimbursement rates went into effect beginning on May 1, 2020.</t>
  </si>
  <si>
    <r>
      <rPr>
        <sz val="11"/>
        <rFont val="Calibri"/>
        <family val="2"/>
        <scheme val="minor"/>
      </rPr>
      <t>4. Unemployment insurance benefits were expanded through several programs that were initially established through the CARES Act. For more information, see</t>
    </r>
    <r>
      <rPr>
        <u/>
        <sz val="11"/>
        <color theme="10"/>
        <rFont val="Calibri"/>
        <family val="2"/>
        <scheme val="minor"/>
      </rPr>
      <t xml:space="preserve"> How will the expansion of unemployment benefits in response to the COVID-19 pandemic be recorded in the NIPAs?</t>
    </r>
  </si>
  <si>
    <r>
      <rPr>
        <sz val="11"/>
        <rFont val="Calibri"/>
        <family val="2"/>
        <scheme val="minor"/>
      </rPr>
      <t>5. Economic impact payments, initially established by the CARES Act, provide direct payments to individuals. For more information, see</t>
    </r>
    <r>
      <rPr>
        <u/>
        <sz val="11"/>
        <color theme="10"/>
        <rFont val="Calibri"/>
        <family val="2"/>
        <scheme val="minor"/>
      </rPr>
      <t xml:space="preserve"> How are federal economic impact payments to support individuals during the COVID-19 pandemic recorded in the NIPAs?</t>
    </r>
  </si>
  <si>
    <t xml:space="preserve">6. The Federal Emergency Management Agency (FEMA) was authorized to make payments from the Disaster Relief Fund to supplement wages lost as a result of the COVID-19 pandemic. </t>
  </si>
  <si>
    <t>7. The Department of Health and Human Services distributes money from the Provider Relief Fund to hospitals and health care providers on the front lines of the coronavirus response. This funding supports health care-related expenses or lost revenue attributable to COVID-19 and ensures uninsured Americans can get treatment for COVID-19. In the NIPAs, funds provided to nonprofit hospitals are recorded as social benefits.</t>
  </si>
  <si>
    <r>
      <rPr>
        <sz val="11"/>
        <rFont val="Calibri"/>
        <family val="2"/>
        <scheme val="minor"/>
      </rPr>
      <t>8. Interest payments due on certain categories of federally-held student loans were initially suspended by the CARES Act. For more information, see</t>
    </r>
    <r>
      <rPr>
        <u/>
        <sz val="11"/>
        <color theme="10"/>
        <rFont val="Calibri"/>
        <family val="2"/>
        <scheme val="minor"/>
      </rPr>
      <t xml:space="preserve"> How does the federal response to the COVID-19 pandemic affect BEA's estimate of personal interest payments?</t>
    </r>
  </si>
  <si>
    <r>
      <rPr>
        <sz val="11"/>
        <rFont val="Calibri"/>
        <family val="2"/>
        <scheme val="minor"/>
      </rPr>
      <t xml:space="preserve">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see </t>
    </r>
    <r>
      <rPr>
        <u/>
        <sz val="11"/>
        <color theme="10"/>
        <rFont val="Calibri"/>
        <family val="2"/>
        <scheme val="minor"/>
      </rPr>
      <t xml:space="preserve">Why does BEA publish estimates at annual rates? </t>
    </r>
    <r>
      <rPr>
        <sz val="11"/>
        <rFont val="Calibri"/>
        <family val="2"/>
        <scheme val="minor"/>
      </rPr>
      <t>on BEA's website.</t>
    </r>
  </si>
  <si>
    <t>Data on this table will be superseded by updated estimates.</t>
  </si>
  <si>
    <t>Source: U.S. Bureau of Economic Analysis</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</si>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</sst>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name val="Calibri"/>
      <family val="2"/>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11"/>
      <name val="Calibri"/>
      <family val="2"/>
      <scheme val="minor"/>
    </font>
    <font>
      <i/>
      <sz val="11"/>
      <name val="Calibri"/>
      <family val="2"/>
    </font>
    <font>
      <sz val="11"/>
      <name val="Calibri"/>
      <family val="2"/>
    </font>
    <font>
      <vertAlign val="superscript"/>
      <sz val="11"/>
      <name val="Calibri"/>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thin">
        <color theme="0" tint="-0.499984740745262"/>
      </left>
      <right/>
      <top/>
      <bottom/>
      <diagonal/>
    </border>
    <border>
      <left style="medium">
        <color theme="2" tint="-0.499984740745262"/>
      </left>
      <right style="medium">
        <color theme="2" tint="-0.499984740745262"/>
      </right>
      <top/>
      <bottom/>
      <diagonal/>
    </border>
    <border>
      <left/>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3">
    <xf numFmtId="0" fontId="0" fillId="0" borderId="0"/>
    <xf numFmtId="0" fontId="3" fillId="0" borderId="0" applyNumberFormat="0" applyFill="0" applyBorder="0" applyAlignment="0" applyProtection="0"/>
    <xf numFmtId="0" fontId="1" fillId="0" borderId="0"/>
  </cellStyleXfs>
  <cellXfs count="78">
    <xf numFmtId="0" fontId="0" fillId="0" borderId="0" xfId="0"/>
    <xf numFmtId="164" fontId="0" fillId="0" borderId="0" xfId="0" applyNumberFormat="1" applyAlignment="1">
      <alignment horizontal="right"/>
    </xf>
    <xf numFmtId="164" fontId="0" fillId="0" borderId="0" xfId="0" applyNumberFormat="1"/>
    <xf numFmtId="0" fontId="2" fillId="0" borderId="0" xfId="0" applyFont="1" applyAlignment="1">
      <alignment horizontal="center"/>
    </xf>
    <xf numFmtId="0" fontId="2" fillId="0" borderId="1" xfId="0" applyFont="1" applyBorder="1"/>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xf numFmtId="0" fontId="0" fillId="0" borderId="12" xfId="0" applyBorder="1"/>
    <xf numFmtId="0" fontId="0" fillId="0" borderId="9" xfId="0" applyBorder="1" applyAlignment="1">
      <alignment horizontal="center"/>
    </xf>
    <xf numFmtId="0" fontId="0" fillId="0" borderId="13" xfId="0" applyBorder="1" applyAlignment="1">
      <alignment horizontal="center"/>
    </xf>
    <xf numFmtId="0" fontId="2" fillId="2" borderId="0" xfId="0" applyFont="1" applyFill="1"/>
    <xf numFmtId="0" fontId="5" fillId="2" borderId="14" xfId="0" applyFont="1" applyFill="1" applyBorder="1"/>
    <xf numFmtId="165" fontId="2" fillId="2" borderId="15" xfId="0" quotePrefix="1" applyNumberFormat="1" applyFont="1" applyFill="1" applyBorder="1" applyAlignment="1">
      <alignment horizontal="right"/>
    </xf>
    <xf numFmtId="165" fontId="2" fillId="2" borderId="16" xfId="0" quotePrefix="1" applyNumberFormat="1" applyFont="1" applyFill="1" applyBorder="1" applyAlignment="1">
      <alignment horizontal="right"/>
    </xf>
    <xf numFmtId="165" fontId="2" fillId="2" borderId="17" xfId="0" quotePrefix="1" applyNumberFormat="1" applyFont="1" applyFill="1" applyBorder="1" applyAlignment="1">
      <alignment horizontal="right"/>
    </xf>
    <xf numFmtId="165" fontId="2" fillId="2" borderId="18" xfId="0" quotePrefix="1" applyNumberFormat="1" applyFont="1" applyFill="1" applyBorder="1" applyAlignment="1">
      <alignment horizontal="right"/>
    </xf>
    <xf numFmtId="165" fontId="2" fillId="2" borderId="19" xfId="0" quotePrefix="1" applyNumberFormat="1" applyFont="1" applyFill="1" applyBorder="1" applyAlignment="1">
      <alignment horizontal="right"/>
    </xf>
    <xf numFmtId="0" fontId="2" fillId="0" borderId="0" xfId="0" applyFont="1"/>
    <xf numFmtId="0" fontId="5" fillId="0" borderId="6" xfId="0" applyFont="1" applyBorder="1"/>
    <xf numFmtId="165" fontId="2" fillId="0" borderId="20" xfId="0" quotePrefix="1" applyNumberFormat="1" applyFont="1" applyBorder="1" applyAlignment="1">
      <alignment horizontal="right"/>
    </xf>
    <xf numFmtId="165" fontId="2" fillId="0" borderId="21" xfId="0" quotePrefix="1" applyNumberFormat="1" applyFont="1" applyBorder="1" applyAlignment="1">
      <alignment horizontal="right"/>
    </xf>
    <xf numFmtId="165" fontId="2" fillId="0" borderId="0" xfId="0" quotePrefix="1" applyNumberFormat="1" applyFont="1" applyAlignment="1">
      <alignment horizontal="right"/>
    </xf>
    <xf numFmtId="165" fontId="2" fillId="0" borderId="22" xfId="0" quotePrefix="1" applyNumberFormat="1" applyFont="1" applyBorder="1" applyAlignment="1">
      <alignment horizontal="right"/>
    </xf>
    <xf numFmtId="165" fontId="2" fillId="0" borderId="23" xfId="0" quotePrefix="1" applyNumberFormat="1" applyFont="1" applyBorder="1" applyAlignment="1">
      <alignment horizontal="right"/>
    </xf>
    <xf numFmtId="0" fontId="0" fillId="2" borderId="0" xfId="0" applyFill="1"/>
    <xf numFmtId="0" fontId="0" fillId="2" borderId="6" xfId="0" applyFill="1" applyBorder="1"/>
    <xf numFmtId="165" fontId="0" fillId="2" borderId="20" xfId="0" quotePrefix="1" applyNumberFormat="1" applyFill="1" applyBorder="1" applyAlignment="1">
      <alignment horizontal="right"/>
    </xf>
    <xf numFmtId="165" fontId="0" fillId="2" borderId="21"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22" xfId="0" quotePrefix="1" applyNumberFormat="1" applyFill="1" applyBorder="1" applyAlignment="1">
      <alignment horizontal="right"/>
    </xf>
    <xf numFmtId="165" fontId="0" fillId="2" borderId="23" xfId="0" quotePrefix="1" applyNumberFormat="1" applyFill="1" applyBorder="1" applyAlignment="1">
      <alignment horizontal="right"/>
    </xf>
    <xf numFmtId="165" fontId="0" fillId="0" borderId="20" xfId="0" quotePrefix="1" applyNumberFormat="1" applyBorder="1" applyAlignment="1">
      <alignment horizontal="right"/>
    </xf>
    <xf numFmtId="165" fontId="0" fillId="0" borderId="21" xfId="0" quotePrefix="1" applyNumberFormat="1" applyBorder="1" applyAlignment="1">
      <alignment horizontal="right"/>
    </xf>
    <xf numFmtId="165" fontId="0" fillId="0" borderId="0" xfId="0" quotePrefix="1" applyNumberFormat="1" applyAlignment="1">
      <alignment horizontal="right"/>
    </xf>
    <xf numFmtId="165" fontId="0" fillId="0" borderId="22" xfId="0" quotePrefix="1" applyNumberFormat="1" applyBorder="1" applyAlignment="1">
      <alignment horizontal="right"/>
    </xf>
    <xf numFmtId="165" fontId="0" fillId="0" borderId="23" xfId="0" quotePrefix="1" applyNumberFormat="1" applyBorder="1" applyAlignment="1">
      <alignment horizontal="right"/>
    </xf>
    <xf numFmtId="0" fontId="5" fillId="2" borderId="6" xfId="0" applyFont="1" applyFill="1" applyBorder="1"/>
    <xf numFmtId="165" fontId="2" fillId="2" borderId="20" xfId="0" quotePrefix="1" applyNumberFormat="1" applyFont="1" applyFill="1" applyBorder="1" applyAlignment="1">
      <alignment horizontal="right"/>
    </xf>
    <xf numFmtId="165" fontId="2" fillId="2" borderId="21"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22" xfId="0" quotePrefix="1" applyNumberFormat="1" applyFont="1" applyFill="1" applyBorder="1" applyAlignment="1">
      <alignment horizontal="right"/>
    </xf>
    <xf numFmtId="165" fontId="2" fillId="2" borderId="23" xfId="0" quotePrefix="1" applyNumberFormat="1" applyFont="1" applyFill="1" applyBorder="1" applyAlignment="1">
      <alignment horizontal="right"/>
    </xf>
    <xf numFmtId="0" fontId="6" fillId="2" borderId="6" xfId="0" applyFont="1" applyFill="1" applyBorder="1"/>
    <xf numFmtId="0" fontId="0" fillId="0" borderId="24" xfId="0" applyBorder="1"/>
    <xf numFmtId="0" fontId="6" fillId="0" borderId="6" xfId="0" applyFont="1" applyBorder="1"/>
    <xf numFmtId="0" fontId="6" fillId="0" borderId="6" xfId="0" applyFont="1" applyBorder="1" applyAlignment="1">
      <alignment horizontal="left" indent="9"/>
    </xf>
    <xf numFmtId="0" fontId="0" fillId="0" borderId="6" xfId="0" applyBorder="1" applyAlignment="1">
      <alignment horizontal="left" indent="10"/>
    </xf>
    <xf numFmtId="0" fontId="9" fillId="2" borderId="6" xfId="2" quotePrefix="1" applyFont="1" applyFill="1" applyBorder="1" applyAlignment="1">
      <alignment horizontal="left" indent="10"/>
    </xf>
    <xf numFmtId="0" fontId="9" fillId="0" borderId="6" xfId="2" quotePrefix="1" applyFont="1" applyBorder="1" applyAlignment="1">
      <alignment horizontal="left" indent="10"/>
    </xf>
    <xf numFmtId="0" fontId="0" fillId="0" borderId="6" xfId="0" applyBorder="1" applyAlignment="1">
      <alignment horizontal="left"/>
    </xf>
    <xf numFmtId="0" fontId="0" fillId="2" borderId="6" xfId="0" applyFill="1" applyBorder="1" applyAlignment="1">
      <alignment horizontal="left"/>
    </xf>
    <xf numFmtId="0" fontId="10" fillId="2" borderId="6" xfId="0" applyFont="1" applyFill="1" applyBorder="1" applyAlignment="1">
      <alignment horizontal="left" indent="3"/>
    </xf>
    <xf numFmtId="0" fontId="11" fillId="2" borderId="6" xfId="0" applyFont="1" applyFill="1" applyBorder="1" applyAlignment="1">
      <alignment horizontal="left" indent="4"/>
    </xf>
    <xf numFmtId="0" fontId="2" fillId="2" borderId="25" xfId="0" applyFont="1" applyFill="1" applyBorder="1"/>
    <xf numFmtId="0" fontId="5" fillId="2" borderId="26" xfId="0" applyFont="1" applyFill="1" applyBorder="1"/>
    <xf numFmtId="165" fontId="2" fillId="2" borderId="27" xfId="0" quotePrefix="1" applyNumberFormat="1" applyFont="1" applyFill="1" applyBorder="1" applyAlignment="1">
      <alignment horizontal="right"/>
    </xf>
    <xf numFmtId="165" fontId="2" fillId="2" borderId="28" xfId="0" quotePrefix="1" applyNumberFormat="1" applyFont="1" applyFill="1" applyBorder="1" applyAlignment="1">
      <alignment horizontal="right"/>
    </xf>
    <xf numFmtId="165" fontId="2" fillId="2" borderId="25" xfId="0" quotePrefix="1" applyNumberFormat="1" applyFont="1" applyFill="1" applyBorder="1" applyAlignment="1">
      <alignment horizontal="right"/>
    </xf>
    <xf numFmtId="165" fontId="2" fillId="2" borderId="29" xfId="0" quotePrefix="1" applyNumberFormat="1" applyFont="1" applyFill="1" applyBorder="1" applyAlignment="1">
      <alignment horizontal="right"/>
    </xf>
    <xf numFmtId="165" fontId="2" fillId="2" borderId="30" xfId="0" quotePrefix="1" applyNumberFormat="1" applyFont="1" applyFill="1" applyBorder="1" applyAlignment="1">
      <alignment horizontal="right"/>
    </xf>
    <xf numFmtId="0" fontId="9" fillId="0" borderId="0" xfId="0" quotePrefix="1" applyFont="1"/>
    <xf numFmtId="0" fontId="0" fillId="0" borderId="0" xfId="0" quotePrefix="1"/>
    <xf numFmtId="0" fontId="0" fillId="0" borderId="0" xfId="0" applyAlignment="1">
      <alignment horizontal="left" wrapText="1"/>
    </xf>
    <xf numFmtId="0" fontId="3" fillId="0" borderId="0" xfId="1" applyAlignment="1">
      <alignment horizontal="left" vertical="center" wrapText="1"/>
    </xf>
    <xf numFmtId="0" fontId="9" fillId="0" borderId="0" xfId="1" applyFont="1" applyFill="1" applyAlignment="1">
      <alignment horizontal="left" vertical="center" wrapText="1"/>
    </xf>
    <xf numFmtId="0" fontId="3" fillId="0" borderId="0" xfId="1" applyFill="1" applyAlignment="1">
      <alignment horizontal="left" wrapText="1"/>
    </xf>
    <xf numFmtId="0" fontId="3" fillId="0" borderId="0" xfId="1" applyFill="1" applyAlignment="1">
      <alignment horizontal="left" vertical="center" wrapText="1"/>
    </xf>
    <xf numFmtId="0" fontId="3" fillId="0" borderId="0" xfId="1" applyAlignment="1">
      <alignment horizontal="left" wrapText="1"/>
    </xf>
    <xf numFmtId="0" fontId="0" fillId="0" borderId="0" xfId="0" applyAlignment="1">
      <alignment horizontal="left" vertical="center" indent="2"/>
    </xf>
  </cellXfs>
  <cellStyles count="3">
    <cellStyle name="Hyperlink" xfId="1" builtinId="8"/>
    <cellStyle name="Normal" xfId="0" builtinId="0"/>
    <cellStyle name="Normal 14" xfId="2" xr:uid="{ECE290B3-7FC0-4081-A923-842373706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a.gov/help/faq/1408" TargetMode="External"/><Relationship Id="rId7" Type="http://schemas.openxmlformats.org/officeDocument/2006/relationships/customProperty" Target="../customProperty1.bin"/><Relationship Id="rId2" Type="http://schemas.openxmlformats.org/officeDocument/2006/relationships/hyperlink" Target="https://www.bea.gov/help/faq/121" TargetMode="External"/><Relationship Id="rId1" Type="http://schemas.openxmlformats.org/officeDocument/2006/relationships/hyperlink" Target="https://www.bea.gov/help/faq/1407" TargetMode="External"/><Relationship Id="rId6" Type="http://schemas.openxmlformats.org/officeDocument/2006/relationships/printerSettings" Target="../printerSettings/printerSettings1.bin"/><Relationship Id="rId5" Type="http://schemas.openxmlformats.org/officeDocument/2006/relationships/hyperlink" Target="https://www.bea.gov/help/faq/1409" TargetMode="External"/><Relationship Id="rId4" Type="http://schemas.openxmlformats.org/officeDocument/2006/relationships/hyperlink" Target="https://www.bea.gov/help/faq/1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B3AD-83D9-4E80-8481-0DE0F147ACC5}">
  <dimension ref="A1:N82"/>
  <sheetViews>
    <sheetView tabSelected="1" zoomScale="80" zoomScaleNormal="80" workbookViewId="0">
      <selection activeCell="D8" sqref="D8"/>
    </sheetView>
  </sheetViews>
  <sheetFormatPr defaultRowHeight="14.4" x14ac:dyDescent="0.3"/>
  <cols>
    <col min="1" max="1" width="6.5546875" customWidth="1"/>
    <col min="2" max="2" width="62.44140625" customWidth="1"/>
    <col min="11" max="11" width="9.88671875" bestFit="1" customWidth="1"/>
  </cols>
  <sheetData>
    <row r="1" spans="1:14" x14ac:dyDescent="0.3">
      <c r="J1" s="1" t="s">
        <v>0</v>
      </c>
      <c r="K1" s="1"/>
      <c r="L1" s="1"/>
      <c r="M1" s="1"/>
      <c r="N1" s="2"/>
    </row>
    <row r="2" spans="1:14" x14ac:dyDescent="0.3">
      <c r="A2" s="3" t="s">
        <v>1</v>
      </c>
      <c r="B2" s="3"/>
      <c r="C2" s="3"/>
      <c r="D2" s="3"/>
      <c r="E2" s="3"/>
      <c r="F2" s="3"/>
      <c r="G2" s="3"/>
      <c r="H2" s="3"/>
      <c r="I2" s="3"/>
      <c r="J2" s="3"/>
      <c r="K2" s="3"/>
      <c r="L2" s="3"/>
      <c r="M2" s="3"/>
    </row>
    <row r="3" spans="1:14" x14ac:dyDescent="0.3">
      <c r="A3" s="3" t="s">
        <v>2</v>
      </c>
      <c r="B3" s="3"/>
      <c r="C3" s="3"/>
      <c r="D3" s="3"/>
      <c r="E3" s="3"/>
      <c r="F3" s="3"/>
      <c r="G3" s="3"/>
      <c r="H3" s="3"/>
      <c r="I3" s="3"/>
      <c r="J3" s="3"/>
      <c r="K3" s="3"/>
      <c r="L3" s="3"/>
      <c r="M3" s="3"/>
    </row>
    <row r="4" spans="1:14" ht="15" thickBot="1" x14ac:dyDescent="0.35">
      <c r="A4" s="3"/>
      <c r="B4" s="3"/>
      <c r="C4" s="3"/>
      <c r="D4" s="3"/>
      <c r="E4" s="3"/>
      <c r="F4" s="3"/>
      <c r="G4" s="3"/>
      <c r="H4" s="3"/>
      <c r="I4" s="3"/>
      <c r="J4" s="3"/>
      <c r="K4" s="3"/>
      <c r="L4" s="3"/>
    </row>
    <row r="5" spans="1:14" x14ac:dyDescent="0.3">
      <c r="A5" s="4"/>
      <c r="B5" s="5"/>
      <c r="C5" s="6" t="s">
        <v>3</v>
      </c>
      <c r="D5" s="7"/>
      <c r="E5" s="7"/>
      <c r="F5" s="7"/>
      <c r="G5" s="7"/>
      <c r="H5" s="8"/>
      <c r="I5" s="6" t="s">
        <v>4</v>
      </c>
      <c r="J5" s="7"/>
      <c r="K5" s="7"/>
      <c r="L5" s="7"/>
      <c r="M5" s="8"/>
    </row>
    <row r="6" spans="1:14" x14ac:dyDescent="0.3">
      <c r="A6" s="9" t="s">
        <v>5</v>
      </c>
      <c r="B6" s="10"/>
      <c r="C6" s="11">
        <v>2020</v>
      </c>
      <c r="D6" s="12"/>
      <c r="E6" s="12"/>
      <c r="F6" s="12"/>
      <c r="G6" s="13">
        <v>2021</v>
      </c>
      <c r="H6" s="14"/>
      <c r="I6" s="11">
        <v>2020</v>
      </c>
      <c r="J6" s="12"/>
      <c r="K6" s="12"/>
      <c r="L6" s="13">
        <v>2021</v>
      </c>
      <c r="M6" s="14"/>
    </row>
    <row r="7" spans="1:14" x14ac:dyDescent="0.3">
      <c r="A7" s="15"/>
      <c r="B7" s="16"/>
      <c r="C7" s="17" t="s">
        <v>6</v>
      </c>
      <c r="D7" s="17" t="s">
        <v>7</v>
      </c>
      <c r="E7" s="17" t="s">
        <v>8</v>
      </c>
      <c r="F7" s="17" t="s">
        <v>9</v>
      </c>
      <c r="G7" s="17" t="s">
        <v>6</v>
      </c>
      <c r="H7" s="18" t="s">
        <v>7</v>
      </c>
      <c r="I7" s="17" t="s">
        <v>7</v>
      </c>
      <c r="J7" s="17" t="s">
        <v>8</v>
      </c>
      <c r="K7" s="17" t="s">
        <v>9</v>
      </c>
      <c r="L7" s="17" t="s">
        <v>6</v>
      </c>
      <c r="M7" s="18" t="s">
        <v>7</v>
      </c>
    </row>
    <row r="8" spans="1:14" x14ac:dyDescent="0.3">
      <c r="A8" s="19">
        <v>1</v>
      </c>
      <c r="B8" s="20" t="s">
        <v>10</v>
      </c>
      <c r="C8" s="21">
        <v>18842.2</v>
      </c>
      <c r="D8" s="22">
        <v>20348.7</v>
      </c>
      <c r="E8" s="23">
        <v>19777.400000000001</v>
      </c>
      <c r="F8" s="22">
        <v>19542</v>
      </c>
      <c r="G8" s="23">
        <v>21867.3</v>
      </c>
      <c r="H8" s="24">
        <v>20575.099999999999</v>
      </c>
      <c r="I8" s="21">
        <v>1506.5</v>
      </c>
      <c r="J8" s="22">
        <v>-571.20000000000005</v>
      </c>
      <c r="K8" s="23">
        <v>-235.4</v>
      </c>
      <c r="L8" s="25">
        <v>2325.3000000000002</v>
      </c>
      <c r="M8" s="24">
        <v>-1292.2</v>
      </c>
    </row>
    <row r="9" spans="1:14" x14ac:dyDescent="0.3">
      <c r="A9" s="26">
        <v>2</v>
      </c>
      <c r="B9" s="27" t="s">
        <v>11</v>
      </c>
      <c r="C9" s="28">
        <v>11755.5</v>
      </c>
      <c r="D9" s="29">
        <v>11029.2</v>
      </c>
      <c r="E9" s="30">
        <v>11539.7</v>
      </c>
      <c r="F9" s="29">
        <v>11964.2</v>
      </c>
      <c r="G9" s="30">
        <v>12088.9</v>
      </c>
      <c r="H9" s="31">
        <v>12308.3</v>
      </c>
      <c r="I9" s="28">
        <v>-726.3</v>
      </c>
      <c r="J9" s="29">
        <v>510.5</v>
      </c>
      <c r="K9" s="30">
        <v>424.5</v>
      </c>
      <c r="L9" s="32">
        <v>124.7</v>
      </c>
      <c r="M9" s="31">
        <v>219.4</v>
      </c>
    </row>
    <row r="10" spans="1:14" x14ac:dyDescent="0.3">
      <c r="A10" s="33">
        <v>3</v>
      </c>
      <c r="B10" s="34" t="s">
        <v>12</v>
      </c>
      <c r="C10" s="35">
        <v>9604.1</v>
      </c>
      <c r="D10" s="36">
        <v>8979</v>
      </c>
      <c r="E10" s="37">
        <v>9410.2999999999993</v>
      </c>
      <c r="F10" s="36">
        <v>9783</v>
      </c>
      <c r="G10" s="37">
        <v>9879.2000000000007</v>
      </c>
      <c r="H10" s="38">
        <v>10079.1</v>
      </c>
      <c r="I10" s="35">
        <v>-625.1</v>
      </c>
      <c r="J10" s="36">
        <v>431.4</v>
      </c>
      <c r="K10" s="37">
        <v>372.7</v>
      </c>
      <c r="L10" s="39">
        <v>96.2</v>
      </c>
      <c r="M10" s="38">
        <v>199.9</v>
      </c>
    </row>
    <row r="11" spans="1:14" x14ac:dyDescent="0.3">
      <c r="A11">
        <v>4</v>
      </c>
      <c r="B11" s="10" t="s">
        <v>13</v>
      </c>
      <c r="C11" s="40">
        <v>8088.9</v>
      </c>
      <c r="D11" s="41">
        <v>7511.3</v>
      </c>
      <c r="E11" s="42">
        <v>7911.5</v>
      </c>
      <c r="F11" s="41">
        <v>8286.6</v>
      </c>
      <c r="G11" s="42">
        <v>8376.5</v>
      </c>
      <c r="H11" s="43">
        <v>8560</v>
      </c>
      <c r="I11" s="40">
        <v>-577.6</v>
      </c>
      <c r="J11" s="41">
        <v>400.2</v>
      </c>
      <c r="K11" s="42">
        <v>375.1</v>
      </c>
      <c r="L11" s="44">
        <v>89.9</v>
      </c>
      <c r="M11" s="43">
        <v>183.5</v>
      </c>
    </row>
    <row r="12" spans="1:14" x14ac:dyDescent="0.3">
      <c r="A12" s="33">
        <v>5</v>
      </c>
      <c r="B12" s="34" t="s">
        <v>14</v>
      </c>
      <c r="C12" s="35">
        <v>1515.2</v>
      </c>
      <c r="D12" s="36">
        <v>1467.7</v>
      </c>
      <c r="E12" s="37">
        <v>1498.8</v>
      </c>
      <c r="F12" s="36">
        <v>1496.4</v>
      </c>
      <c r="G12" s="37">
        <v>1502.7</v>
      </c>
      <c r="H12" s="38">
        <v>1519.1</v>
      </c>
      <c r="I12" s="35">
        <v>-47.5</v>
      </c>
      <c r="J12" s="36">
        <v>31.2</v>
      </c>
      <c r="K12" s="37">
        <v>-2.4</v>
      </c>
      <c r="L12" s="39">
        <v>6.3</v>
      </c>
      <c r="M12" s="38">
        <v>16.399999999999999</v>
      </c>
    </row>
    <row r="13" spans="1:14" x14ac:dyDescent="0.3">
      <c r="A13">
        <v>6</v>
      </c>
      <c r="B13" s="10" t="s">
        <v>15</v>
      </c>
      <c r="C13" s="40">
        <v>2151.4</v>
      </c>
      <c r="D13" s="41">
        <v>2050.1999999999998</v>
      </c>
      <c r="E13" s="42">
        <v>2129.4</v>
      </c>
      <c r="F13" s="41">
        <v>2181.1</v>
      </c>
      <c r="G13" s="42">
        <v>2209.6999999999998</v>
      </c>
      <c r="H13" s="43">
        <v>2229.1999999999998</v>
      </c>
      <c r="I13" s="40">
        <v>-101.2</v>
      </c>
      <c r="J13" s="41">
        <v>79.2</v>
      </c>
      <c r="K13" s="42">
        <v>51.8</v>
      </c>
      <c r="L13" s="44">
        <v>28.6</v>
      </c>
      <c r="M13" s="43">
        <v>19.399999999999999</v>
      </c>
    </row>
    <row r="14" spans="1:14" x14ac:dyDescent="0.3">
      <c r="A14" s="19">
        <v>7</v>
      </c>
      <c r="B14" s="45" t="s">
        <v>16</v>
      </c>
      <c r="C14" s="46">
        <v>1638.3</v>
      </c>
      <c r="D14" s="47">
        <v>1471.1</v>
      </c>
      <c r="E14" s="48">
        <v>1760.7</v>
      </c>
      <c r="F14" s="47">
        <v>1730</v>
      </c>
      <c r="G14" s="48">
        <v>1714</v>
      </c>
      <c r="H14" s="49">
        <v>1848.2</v>
      </c>
      <c r="I14" s="46">
        <v>-167.2</v>
      </c>
      <c r="J14" s="47">
        <v>289.7</v>
      </c>
      <c r="K14" s="48">
        <v>-30.7</v>
      </c>
      <c r="L14" s="50">
        <v>-16.100000000000001</v>
      </c>
      <c r="M14" s="49">
        <v>134.19999999999999</v>
      </c>
    </row>
    <row r="15" spans="1:14" x14ac:dyDescent="0.3">
      <c r="A15">
        <v>8</v>
      </c>
      <c r="B15" s="10" t="s">
        <v>17</v>
      </c>
      <c r="C15" s="40">
        <v>58.1</v>
      </c>
      <c r="D15" s="41">
        <v>44.9</v>
      </c>
      <c r="E15" s="42">
        <v>69.2</v>
      </c>
      <c r="F15" s="41">
        <v>108.5</v>
      </c>
      <c r="G15" s="42">
        <v>73</v>
      </c>
      <c r="H15" s="43">
        <v>119.4</v>
      </c>
      <c r="I15" s="40">
        <v>-13.2</v>
      </c>
      <c r="J15" s="41">
        <v>24.4</v>
      </c>
      <c r="K15" s="42">
        <v>39.299999999999997</v>
      </c>
      <c r="L15" s="44">
        <v>-35.5</v>
      </c>
      <c r="M15" s="43">
        <v>46.4</v>
      </c>
    </row>
    <row r="16" spans="1:14" x14ac:dyDescent="0.3">
      <c r="A16" s="33"/>
      <c r="B16" s="51" t="s">
        <v>18</v>
      </c>
      <c r="C16" s="35"/>
      <c r="D16" s="36"/>
      <c r="E16" s="37"/>
      <c r="F16" s="36"/>
      <c r="G16" s="37"/>
      <c r="H16" s="38"/>
      <c r="I16" s="35"/>
      <c r="J16" s="36"/>
      <c r="K16" s="37"/>
      <c r="L16" s="39"/>
      <c r="M16" s="38"/>
    </row>
    <row r="17" spans="1:13" ht="16.2" x14ac:dyDescent="0.3">
      <c r="A17" s="33">
        <v>9</v>
      </c>
      <c r="B17" s="34" t="s">
        <v>19</v>
      </c>
      <c r="C17" s="35" t="s">
        <v>20</v>
      </c>
      <c r="D17" s="36">
        <v>16.899999999999999</v>
      </c>
      <c r="E17" s="37">
        <v>18.399999999999999</v>
      </c>
      <c r="F17" s="36">
        <v>46.2</v>
      </c>
      <c r="G17" s="37">
        <v>0.9</v>
      </c>
      <c r="H17" s="38">
        <v>14.3</v>
      </c>
      <c r="I17" s="35">
        <v>16.899999999999999</v>
      </c>
      <c r="J17" s="39">
        <v>1.6</v>
      </c>
      <c r="K17" s="39">
        <v>27.8</v>
      </c>
      <c r="L17" s="39">
        <v>-45.3</v>
      </c>
      <c r="M17" s="38">
        <v>13.4</v>
      </c>
    </row>
    <row r="18" spans="1:13" ht="16.2" x14ac:dyDescent="0.3">
      <c r="A18">
        <v>10</v>
      </c>
      <c r="B18" s="52" t="s">
        <v>21</v>
      </c>
      <c r="C18" s="40" t="s">
        <v>79</v>
      </c>
      <c r="D18" s="41">
        <v>6.1</v>
      </c>
      <c r="E18" s="42">
        <v>8.6999999999999993</v>
      </c>
      <c r="F18" s="41">
        <v>2.6</v>
      </c>
      <c r="G18" s="41">
        <v>4.9000000000000004</v>
      </c>
      <c r="H18" s="43">
        <v>11.3</v>
      </c>
      <c r="I18" s="40">
        <f>D18</f>
        <v>6.1</v>
      </c>
      <c r="J18" s="44">
        <v>2.6</v>
      </c>
      <c r="K18" s="44">
        <v>-6.1</v>
      </c>
      <c r="L18" s="44">
        <v>2.2999999999999998</v>
      </c>
      <c r="M18" s="43">
        <v>6.4</v>
      </c>
    </row>
    <row r="19" spans="1:13" x14ac:dyDescent="0.3">
      <c r="A19" s="33">
        <v>11</v>
      </c>
      <c r="B19" s="34" t="s">
        <v>22</v>
      </c>
      <c r="C19" s="35">
        <v>1580.2</v>
      </c>
      <c r="D19" s="36">
        <v>1426.2</v>
      </c>
      <c r="E19" s="37">
        <v>1691.5</v>
      </c>
      <c r="F19" s="36">
        <v>1621.5</v>
      </c>
      <c r="G19" s="37">
        <v>1640.9</v>
      </c>
      <c r="H19" s="38">
        <v>1728.7</v>
      </c>
      <c r="I19" s="35">
        <v>-154</v>
      </c>
      <c r="J19" s="36">
        <v>265.3</v>
      </c>
      <c r="K19" s="37">
        <v>-70</v>
      </c>
      <c r="L19" s="39">
        <v>19.399999999999999</v>
      </c>
      <c r="M19" s="38">
        <v>87.8</v>
      </c>
    </row>
    <row r="20" spans="1:13" x14ac:dyDescent="0.3">
      <c r="B20" s="53" t="s">
        <v>23</v>
      </c>
      <c r="C20" s="40"/>
      <c r="D20" s="41"/>
      <c r="E20" s="42"/>
      <c r="F20" s="41"/>
      <c r="G20" s="42"/>
      <c r="H20" s="43"/>
      <c r="I20" s="40"/>
      <c r="J20" s="41"/>
      <c r="K20" s="42"/>
      <c r="L20" s="44"/>
      <c r="M20" s="43"/>
    </row>
    <row r="21" spans="1:13" ht="16.2" x14ac:dyDescent="0.3">
      <c r="A21">
        <v>12</v>
      </c>
      <c r="B21" s="52" t="s">
        <v>21</v>
      </c>
      <c r="C21" s="40" t="s">
        <v>79</v>
      </c>
      <c r="D21" s="41">
        <v>198</v>
      </c>
      <c r="E21" s="42">
        <v>281.2</v>
      </c>
      <c r="F21" s="41">
        <v>84.5</v>
      </c>
      <c r="G21" s="41">
        <v>76.8</v>
      </c>
      <c r="H21" s="43">
        <v>177.6</v>
      </c>
      <c r="I21" s="40">
        <f>D21</f>
        <v>198</v>
      </c>
      <c r="J21" s="44">
        <v>83.3</v>
      </c>
      <c r="K21" s="44">
        <v>-196.7</v>
      </c>
      <c r="L21" s="44">
        <v>-7.8</v>
      </c>
      <c r="M21" s="43">
        <v>100.9</v>
      </c>
    </row>
    <row r="22" spans="1:13" x14ac:dyDescent="0.3">
      <c r="A22" s="19">
        <v>13</v>
      </c>
      <c r="B22" s="45" t="s">
        <v>24</v>
      </c>
      <c r="C22" s="46">
        <v>712.2</v>
      </c>
      <c r="D22" s="47">
        <v>709.5</v>
      </c>
      <c r="E22" s="48">
        <v>714.5</v>
      </c>
      <c r="F22" s="47">
        <v>710</v>
      </c>
      <c r="G22" s="48">
        <v>716.9</v>
      </c>
      <c r="H22" s="49">
        <v>716.3</v>
      </c>
      <c r="I22" s="46">
        <v>-2.7</v>
      </c>
      <c r="J22" s="47">
        <v>5</v>
      </c>
      <c r="K22" s="48">
        <v>-4.5</v>
      </c>
      <c r="L22" s="50">
        <v>6.9</v>
      </c>
      <c r="M22" s="49">
        <v>-0.7</v>
      </c>
    </row>
    <row r="23" spans="1:13" x14ac:dyDescent="0.3">
      <c r="A23" s="26">
        <v>14</v>
      </c>
      <c r="B23" s="27" t="s">
        <v>25</v>
      </c>
      <c r="C23" s="28">
        <v>2976.4</v>
      </c>
      <c r="D23" s="29">
        <v>2910.9</v>
      </c>
      <c r="E23" s="30">
        <v>2851.7</v>
      </c>
      <c r="F23" s="29">
        <v>2909.6</v>
      </c>
      <c r="G23" s="30">
        <v>2898.8</v>
      </c>
      <c r="H23" s="31">
        <v>2932.1</v>
      </c>
      <c r="I23" s="28">
        <v>-65.5</v>
      </c>
      <c r="J23" s="29">
        <v>-59.1</v>
      </c>
      <c r="K23" s="30">
        <v>57.9</v>
      </c>
      <c r="L23" s="32">
        <v>-10.7</v>
      </c>
      <c r="M23" s="31">
        <v>33.299999999999997</v>
      </c>
    </row>
    <row r="24" spans="1:13" x14ac:dyDescent="0.3">
      <c r="A24" s="33">
        <v>15</v>
      </c>
      <c r="B24" s="34" t="s">
        <v>26</v>
      </c>
      <c r="C24" s="35">
        <v>1638.2</v>
      </c>
      <c r="D24" s="36">
        <v>1611.3</v>
      </c>
      <c r="E24" s="37">
        <v>1597.6</v>
      </c>
      <c r="F24" s="36">
        <v>1610.3</v>
      </c>
      <c r="G24" s="37">
        <v>1630.2</v>
      </c>
      <c r="H24" s="38">
        <v>1639.4</v>
      </c>
      <c r="I24" s="35">
        <v>-26.9</v>
      </c>
      <c r="J24" s="36">
        <v>-13.7</v>
      </c>
      <c r="K24" s="37">
        <v>12.8</v>
      </c>
      <c r="L24" s="39">
        <v>19.8</v>
      </c>
      <c r="M24" s="38">
        <v>9.1999999999999993</v>
      </c>
    </row>
    <row r="25" spans="1:13" x14ac:dyDescent="0.3">
      <c r="A25">
        <v>16</v>
      </c>
      <c r="B25" s="10" t="s">
        <v>27</v>
      </c>
      <c r="C25" s="40">
        <v>1338.1</v>
      </c>
      <c r="D25" s="41">
        <v>1299.5999999999999</v>
      </c>
      <c r="E25" s="42">
        <v>1254.2</v>
      </c>
      <c r="F25" s="41">
        <v>1299.2</v>
      </c>
      <c r="G25" s="42">
        <v>1268.7</v>
      </c>
      <c r="H25" s="43">
        <v>1292.8</v>
      </c>
      <c r="I25" s="40">
        <v>-38.6</v>
      </c>
      <c r="J25" s="41">
        <v>-45.4</v>
      </c>
      <c r="K25" s="42">
        <v>45.1</v>
      </c>
      <c r="L25" s="44">
        <v>-30.6</v>
      </c>
      <c r="M25" s="43">
        <v>24.1</v>
      </c>
    </row>
    <row r="26" spans="1:13" x14ac:dyDescent="0.3">
      <c r="A26" s="19">
        <v>17</v>
      </c>
      <c r="B26" s="45" t="s">
        <v>28</v>
      </c>
      <c r="C26" s="46">
        <v>3231.8</v>
      </c>
      <c r="D26" s="47">
        <v>5633.9</v>
      </c>
      <c r="E26" s="48">
        <v>4369.3999999999996</v>
      </c>
      <c r="F26" s="47">
        <v>3729.5</v>
      </c>
      <c r="G26" s="48">
        <v>5982.5</v>
      </c>
      <c r="H26" s="49">
        <v>4329</v>
      </c>
      <c r="I26" s="46">
        <v>2402.1</v>
      </c>
      <c r="J26" s="47">
        <v>-1264.5</v>
      </c>
      <c r="K26" s="48">
        <v>-639.9</v>
      </c>
      <c r="L26" s="50">
        <v>2253.1</v>
      </c>
      <c r="M26" s="49">
        <v>-1653.5</v>
      </c>
    </row>
    <row r="27" spans="1:13" x14ac:dyDescent="0.3">
      <c r="A27">
        <v>18</v>
      </c>
      <c r="B27" s="10" t="s">
        <v>29</v>
      </c>
      <c r="C27" s="40">
        <v>3173.8</v>
      </c>
      <c r="D27" s="41">
        <v>5570.5</v>
      </c>
      <c r="E27" s="42">
        <v>4310.5</v>
      </c>
      <c r="F27" s="41">
        <v>3670.2</v>
      </c>
      <c r="G27" s="42">
        <v>5920.6</v>
      </c>
      <c r="H27" s="43">
        <v>4257.8</v>
      </c>
      <c r="I27" s="40">
        <v>2396.8000000000002</v>
      </c>
      <c r="J27" s="41">
        <v>-1260.0999999999999</v>
      </c>
      <c r="K27" s="42">
        <v>-640.20000000000005</v>
      </c>
      <c r="L27" s="44">
        <v>2250.3000000000002</v>
      </c>
      <c r="M27" s="43">
        <v>-1662.8</v>
      </c>
    </row>
    <row r="28" spans="1:13" x14ac:dyDescent="0.3">
      <c r="A28" s="33">
        <v>19</v>
      </c>
      <c r="B28" s="34" t="s">
        <v>30</v>
      </c>
      <c r="C28" s="35">
        <v>1067.9000000000001</v>
      </c>
      <c r="D28" s="36">
        <v>1074.8</v>
      </c>
      <c r="E28" s="37">
        <v>1080.2</v>
      </c>
      <c r="F28" s="36">
        <v>1088.8</v>
      </c>
      <c r="G28" s="37">
        <v>1106.3</v>
      </c>
      <c r="H28" s="38">
        <v>1109.7</v>
      </c>
      <c r="I28" s="35">
        <v>6.9</v>
      </c>
      <c r="J28" s="36">
        <v>5.4</v>
      </c>
      <c r="K28" s="37">
        <v>8.6</v>
      </c>
      <c r="L28" s="39">
        <v>17.5</v>
      </c>
      <c r="M28" s="38">
        <v>3.3</v>
      </c>
    </row>
    <row r="29" spans="1:13" x14ac:dyDescent="0.3">
      <c r="A29">
        <v>20</v>
      </c>
      <c r="B29" s="10" t="s">
        <v>31</v>
      </c>
      <c r="C29" s="40">
        <v>808.5</v>
      </c>
      <c r="D29" s="41">
        <v>821.6</v>
      </c>
      <c r="E29" s="42">
        <v>825.8</v>
      </c>
      <c r="F29" s="41">
        <v>821</v>
      </c>
      <c r="G29" s="42">
        <v>814.1</v>
      </c>
      <c r="H29" s="43">
        <v>815.3</v>
      </c>
      <c r="I29" s="40">
        <v>13.1</v>
      </c>
      <c r="J29" s="41">
        <v>4.2</v>
      </c>
      <c r="K29" s="42">
        <v>-4.8</v>
      </c>
      <c r="L29" s="44">
        <v>-6.8</v>
      </c>
      <c r="M29" s="43">
        <v>1.1000000000000001</v>
      </c>
    </row>
    <row r="30" spans="1:13" x14ac:dyDescent="0.3">
      <c r="A30" s="33"/>
      <c r="B30" s="51" t="s">
        <v>32</v>
      </c>
      <c r="C30" s="35"/>
      <c r="D30" s="36"/>
      <c r="E30" s="37"/>
      <c r="F30" s="36"/>
      <c r="G30" s="37"/>
      <c r="H30" s="38"/>
      <c r="I30" s="35"/>
      <c r="J30" s="36"/>
      <c r="K30" s="37"/>
      <c r="L30" s="39"/>
      <c r="M30" s="38"/>
    </row>
    <row r="31" spans="1:13" ht="16.2" x14ac:dyDescent="0.3">
      <c r="A31" s="33">
        <v>21</v>
      </c>
      <c r="B31" s="34" t="s">
        <v>33</v>
      </c>
      <c r="C31" s="35" t="s">
        <v>79</v>
      </c>
      <c r="D31" s="36">
        <v>9.6</v>
      </c>
      <c r="E31" s="37">
        <v>14.4</v>
      </c>
      <c r="F31" s="36">
        <v>14.3</v>
      </c>
      <c r="G31" s="36">
        <v>14.2</v>
      </c>
      <c r="H31" s="38">
        <v>14.1</v>
      </c>
      <c r="I31" s="35">
        <f>D31</f>
        <v>9.6</v>
      </c>
      <c r="J31" s="39">
        <v>4.8</v>
      </c>
      <c r="K31" s="39">
        <v>-0.1</v>
      </c>
      <c r="L31" s="39">
        <v>-0.2</v>
      </c>
      <c r="M31" s="38">
        <v>0</v>
      </c>
    </row>
    <row r="32" spans="1:13" x14ac:dyDescent="0.3">
      <c r="A32">
        <v>22</v>
      </c>
      <c r="B32" s="10" t="s">
        <v>34</v>
      </c>
      <c r="C32" s="40">
        <v>606.20000000000005</v>
      </c>
      <c r="D32" s="41">
        <v>654.20000000000005</v>
      </c>
      <c r="E32" s="42">
        <v>690.4</v>
      </c>
      <c r="F32" s="41">
        <v>678.3</v>
      </c>
      <c r="G32" s="42">
        <v>695.9</v>
      </c>
      <c r="H32" s="43">
        <v>730.5</v>
      </c>
      <c r="I32" s="40">
        <v>48.1</v>
      </c>
      <c r="J32" s="41">
        <v>36.1</v>
      </c>
      <c r="K32" s="42">
        <v>-12</v>
      </c>
      <c r="L32" s="44">
        <v>17.600000000000001</v>
      </c>
      <c r="M32" s="43">
        <v>34.6</v>
      </c>
    </row>
    <row r="33" spans="1:13" x14ac:dyDescent="0.3">
      <c r="A33" s="33">
        <v>23</v>
      </c>
      <c r="B33" s="34" t="s">
        <v>35</v>
      </c>
      <c r="C33" s="35">
        <v>39.5</v>
      </c>
      <c r="D33" s="36">
        <v>1039.4000000000001</v>
      </c>
      <c r="E33" s="37">
        <v>767.8</v>
      </c>
      <c r="F33" s="36">
        <v>299.89999999999998</v>
      </c>
      <c r="G33" s="37">
        <v>565.79999999999995</v>
      </c>
      <c r="H33" s="38">
        <v>480.4</v>
      </c>
      <c r="I33" s="35">
        <v>999.9</v>
      </c>
      <c r="J33" s="36">
        <v>-271.60000000000002</v>
      </c>
      <c r="K33" s="37">
        <v>-467.9</v>
      </c>
      <c r="L33" s="39">
        <v>265.89999999999998</v>
      </c>
      <c r="M33" s="38">
        <v>-85.3</v>
      </c>
    </row>
    <row r="34" spans="1:13" ht="16.2" x14ac:dyDescent="0.3">
      <c r="B34" s="54" t="s">
        <v>36</v>
      </c>
      <c r="C34" s="40"/>
      <c r="D34" s="41"/>
      <c r="E34" s="42"/>
      <c r="F34" s="41"/>
      <c r="G34" s="42"/>
      <c r="H34" s="43"/>
      <c r="I34" s="40"/>
      <c r="J34" s="41"/>
      <c r="K34" s="42"/>
      <c r="L34" s="44"/>
      <c r="M34" s="43"/>
    </row>
    <row r="35" spans="1:13" x14ac:dyDescent="0.3">
      <c r="A35">
        <v>24</v>
      </c>
      <c r="B35" s="55" t="s">
        <v>37</v>
      </c>
      <c r="C35" s="40" t="s">
        <v>79</v>
      </c>
      <c r="D35" s="41">
        <v>0.1</v>
      </c>
      <c r="E35" s="41">
        <v>3.7</v>
      </c>
      <c r="F35" s="41">
        <v>12.9</v>
      </c>
      <c r="G35" s="41">
        <v>25</v>
      </c>
      <c r="H35" s="43">
        <v>5.8</v>
      </c>
      <c r="I35" s="40">
        <f>D35</f>
        <v>0.1</v>
      </c>
      <c r="J35" s="41">
        <v>3.6</v>
      </c>
      <c r="K35" s="42">
        <v>9.3000000000000007</v>
      </c>
      <c r="L35" s="44">
        <v>12</v>
      </c>
      <c r="M35" s="43">
        <v>-19.2</v>
      </c>
    </row>
    <row r="36" spans="1:13" x14ac:dyDescent="0.3">
      <c r="A36" s="33">
        <v>25</v>
      </c>
      <c r="B36" s="56" t="s">
        <v>38</v>
      </c>
      <c r="C36" s="35" t="s">
        <v>79</v>
      </c>
      <c r="D36" s="36">
        <v>6.3</v>
      </c>
      <c r="E36" s="37">
        <v>26.7</v>
      </c>
      <c r="F36" s="36">
        <v>82.1</v>
      </c>
      <c r="G36" s="37">
        <v>97.8</v>
      </c>
      <c r="H36" s="38">
        <v>104.5</v>
      </c>
      <c r="I36" s="35">
        <f>D36</f>
        <v>6.3</v>
      </c>
      <c r="J36" s="39">
        <v>20.399999999999999</v>
      </c>
      <c r="K36" s="39">
        <v>55.4</v>
      </c>
      <c r="L36" s="39">
        <v>15.7</v>
      </c>
      <c r="M36" s="38">
        <v>6.8</v>
      </c>
    </row>
    <row r="37" spans="1:13" x14ac:dyDescent="0.3">
      <c r="A37">
        <v>26</v>
      </c>
      <c r="B37" s="57" t="s">
        <v>39</v>
      </c>
      <c r="C37" s="40" t="s">
        <v>79</v>
      </c>
      <c r="D37" s="41">
        <v>74.400000000000006</v>
      </c>
      <c r="E37" s="42">
        <v>138.30000000000001</v>
      </c>
      <c r="F37" s="41">
        <v>106.8</v>
      </c>
      <c r="G37" s="42">
        <v>95.3</v>
      </c>
      <c r="H37" s="43">
        <v>82.1</v>
      </c>
      <c r="I37" s="40">
        <f>D37</f>
        <v>74.400000000000006</v>
      </c>
      <c r="J37" s="44">
        <v>63.9</v>
      </c>
      <c r="K37" s="44">
        <v>-31.4</v>
      </c>
      <c r="L37" s="44">
        <v>-11.6</v>
      </c>
      <c r="M37" s="43">
        <v>-13.2</v>
      </c>
    </row>
    <row r="38" spans="1:13" x14ac:dyDescent="0.3">
      <c r="A38" s="33">
        <v>27</v>
      </c>
      <c r="B38" s="56" t="s">
        <v>40</v>
      </c>
      <c r="C38" s="35" t="s">
        <v>79</v>
      </c>
      <c r="D38" s="36">
        <v>698.9</v>
      </c>
      <c r="E38" s="37">
        <v>413.9</v>
      </c>
      <c r="F38" s="36">
        <v>14.7</v>
      </c>
      <c r="G38" s="37">
        <v>286.89999999999998</v>
      </c>
      <c r="H38" s="38">
        <v>237.2</v>
      </c>
      <c r="I38" s="35">
        <f>D38</f>
        <v>698.9</v>
      </c>
      <c r="J38" s="39">
        <v>-285.10000000000002</v>
      </c>
      <c r="K38" s="39">
        <v>-399.1</v>
      </c>
      <c r="L38" s="39">
        <v>272.2</v>
      </c>
      <c r="M38" s="38">
        <v>-49.7</v>
      </c>
    </row>
    <row r="39" spans="1:13" x14ac:dyDescent="0.3">
      <c r="A39">
        <v>28</v>
      </c>
      <c r="B39" s="10" t="s">
        <v>41</v>
      </c>
      <c r="C39" s="40">
        <v>140.80000000000001</v>
      </c>
      <c r="D39" s="41">
        <v>144.4</v>
      </c>
      <c r="E39" s="42">
        <v>147.4</v>
      </c>
      <c r="F39" s="41">
        <v>149.5</v>
      </c>
      <c r="G39" s="42">
        <v>152.4</v>
      </c>
      <c r="H39" s="43">
        <v>156.5</v>
      </c>
      <c r="I39" s="40">
        <v>3.6</v>
      </c>
      <c r="J39" s="41">
        <v>3</v>
      </c>
      <c r="K39" s="42">
        <v>2.2000000000000002</v>
      </c>
      <c r="L39" s="44">
        <v>2.9</v>
      </c>
      <c r="M39" s="43">
        <v>4.0999999999999996</v>
      </c>
    </row>
    <row r="40" spans="1:13" x14ac:dyDescent="0.3">
      <c r="A40" s="33">
        <v>29</v>
      </c>
      <c r="B40" s="34" t="s">
        <v>42</v>
      </c>
      <c r="C40" s="35">
        <v>511</v>
      </c>
      <c r="D40" s="36">
        <v>1836.1</v>
      </c>
      <c r="E40" s="37">
        <v>799</v>
      </c>
      <c r="F40" s="36">
        <v>632.70000000000005</v>
      </c>
      <c r="G40" s="37">
        <v>2586</v>
      </c>
      <c r="H40" s="38">
        <v>965.4</v>
      </c>
      <c r="I40" s="35">
        <v>1325.2</v>
      </c>
      <c r="J40" s="36">
        <v>-1037.2</v>
      </c>
      <c r="K40" s="37">
        <v>-166.2</v>
      </c>
      <c r="L40" s="39">
        <v>1953.3</v>
      </c>
      <c r="M40" s="38">
        <v>-1620.6</v>
      </c>
    </row>
    <row r="41" spans="1:13" x14ac:dyDescent="0.3">
      <c r="B41" s="54" t="s">
        <v>43</v>
      </c>
      <c r="C41" s="40" t="s">
        <v>80</v>
      </c>
      <c r="D41" s="41" t="s">
        <v>80</v>
      </c>
      <c r="E41" s="42" t="s">
        <v>80</v>
      </c>
      <c r="F41" s="41" t="s">
        <v>80</v>
      </c>
      <c r="G41" s="42" t="s">
        <v>80</v>
      </c>
      <c r="H41" s="43" t="s">
        <v>80</v>
      </c>
      <c r="I41" s="40" t="s">
        <v>80</v>
      </c>
      <c r="J41" s="41" t="s">
        <v>80</v>
      </c>
      <c r="K41" s="42" t="s">
        <v>80</v>
      </c>
      <c r="L41" s="44" t="s">
        <v>80</v>
      </c>
      <c r="M41" s="43" t="s">
        <v>80</v>
      </c>
    </row>
    <row r="42" spans="1:13" ht="16.2" x14ac:dyDescent="0.3">
      <c r="A42">
        <v>30</v>
      </c>
      <c r="B42" s="58" t="s">
        <v>44</v>
      </c>
      <c r="C42" s="40" t="s">
        <v>79</v>
      </c>
      <c r="D42" s="41">
        <v>1078.0999999999999</v>
      </c>
      <c r="E42" s="42">
        <v>15.6</v>
      </c>
      <c r="F42" s="41">
        <v>5</v>
      </c>
      <c r="G42" s="42">
        <v>1933.7</v>
      </c>
      <c r="H42" s="43">
        <v>290.10000000000002</v>
      </c>
      <c r="I42" s="40">
        <f>D42</f>
        <v>1078.0999999999999</v>
      </c>
      <c r="J42" s="44">
        <v>-1062.5</v>
      </c>
      <c r="K42" s="44">
        <v>-10.5</v>
      </c>
      <c r="L42" s="44">
        <v>1928.6</v>
      </c>
      <c r="M42" s="43">
        <v>-1643.6</v>
      </c>
    </row>
    <row r="43" spans="1:13" ht="16.2" x14ac:dyDescent="0.3">
      <c r="A43" s="33">
        <v>31</v>
      </c>
      <c r="B43" s="59" t="s">
        <v>45</v>
      </c>
      <c r="C43" s="35" t="s">
        <v>20</v>
      </c>
      <c r="D43" s="36" t="s">
        <v>20</v>
      </c>
      <c r="E43" s="37">
        <v>106.2</v>
      </c>
      <c r="F43" s="36">
        <v>35.9</v>
      </c>
      <c r="G43" s="37">
        <v>1.6</v>
      </c>
      <c r="H43" s="38">
        <v>0.6</v>
      </c>
      <c r="I43" s="35" t="s">
        <v>20</v>
      </c>
      <c r="J43" s="36">
        <v>106.2</v>
      </c>
      <c r="K43" s="36">
        <v>-70.400000000000006</v>
      </c>
      <c r="L43" s="39">
        <v>-34.200000000000003</v>
      </c>
      <c r="M43" s="38">
        <v>-1</v>
      </c>
    </row>
    <row r="44" spans="1:13" ht="16.2" x14ac:dyDescent="0.3">
      <c r="A44">
        <v>32</v>
      </c>
      <c r="B44" s="52" t="s">
        <v>46</v>
      </c>
      <c r="C44" s="40" t="s">
        <v>79</v>
      </c>
      <c r="D44" s="41">
        <v>57.2</v>
      </c>
      <c r="E44" s="42">
        <v>81.2</v>
      </c>
      <c r="F44" s="41">
        <v>24.4</v>
      </c>
      <c r="G44" s="42">
        <v>10.8</v>
      </c>
      <c r="H44" s="43">
        <v>24.7</v>
      </c>
      <c r="I44" s="44">
        <f>D44</f>
        <v>57.2</v>
      </c>
      <c r="J44" s="44">
        <v>24</v>
      </c>
      <c r="K44" s="44">
        <v>-56.8</v>
      </c>
      <c r="L44" s="44">
        <v>-13.6</v>
      </c>
      <c r="M44" s="43">
        <v>13.9</v>
      </c>
    </row>
    <row r="45" spans="1:13" ht="16.2" x14ac:dyDescent="0.3">
      <c r="A45" s="33">
        <v>33</v>
      </c>
      <c r="B45" s="34" t="s">
        <v>47</v>
      </c>
      <c r="C45" s="35">
        <v>1.5</v>
      </c>
      <c r="D45" s="36">
        <v>160.9</v>
      </c>
      <c r="E45" s="37">
        <v>58.4</v>
      </c>
      <c r="F45" s="36">
        <v>34.5</v>
      </c>
      <c r="G45" s="37">
        <v>42.8</v>
      </c>
      <c r="H45" s="38">
        <v>26.6</v>
      </c>
      <c r="I45" s="35">
        <v>159.4</v>
      </c>
      <c r="J45" s="39">
        <v>-102.5</v>
      </c>
      <c r="K45" s="39">
        <v>-24</v>
      </c>
      <c r="L45" s="39">
        <v>8.3000000000000007</v>
      </c>
      <c r="M45" s="38">
        <v>-16.2</v>
      </c>
    </row>
    <row r="46" spans="1:13" x14ac:dyDescent="0.3">
      <c r="A46">
        <v>34</v>
      </c>
      <c r="B46" s="10" t="s">
        <v>48</v>
      </c>
      <c r="C46" s="40">
        <v>58</v>
      </c>
      <c r="D46" s="41">
        <v>63.3</v>
      </c>
      <c r="E46" s="42">
        <v>58.9</v>
      </c>
      <c r="F46" s="41">
        <v>59.2</v>
      </c>
      <c r="G46" s="42">
        <v>62</v>
      </c>
      <c r="H46" s="43">
        <v>71.2</v>
      </c>
      <c r="I46" s="40">
        <v>5.3</v>
      </c>
      <c r="J46" s="41">
        <v>-4.4000000000000004</v>
      </c>
      <c r="K46" s="42">
        <v>0.3</v>
      </c>
      <c r="L46" s="44">
        <v>2.8</v>
      </c>
      <c r="M46" s="43">
        <v>9.3000000000000007</v>
      </c>
    </row>
    <row r="47" spans="1:13" x14ac:dyDescent="0.3">
      <c r="A47" s="19">
        <v>35</v>
      </c>
      <c r="B47" s="45" t="s">
        <v>49</v>
      </c>
      <c r="C47" s="46">
        <v>1472</v>
      </c>
      <c r="D47" s="47">
        <v>1405.9</v>
      </c>
      <c r="E47" s="48">
        <v>1458.7</v>
      </c>
      <c r="F47" s="47">
        <v>1501.3</v>
      </c>
      <c r="G47" s="48">
        <v>1533.8</v>
      </c>
      <c r="H47" s="49">
        <v>1558.7</v>
      </c>
      <c r="I47" s="46">
        <v>-66.099999999999994</v>
      </c>
      <c r="J47" s="47">
        <v>52.8</v>
      </c>
      <c r="K47" s="48">
        <v>42.7</v>
      </c>
      <c r="L47" s="50">
        <v>32.5</v>
      </c>
      <c r="M47" s="49">
        <v>24.9</v>
      </c>
    </row>
    <row r="48" spans="1:13" x14ac:dyDescent="0.3">
      <c r="A48" s="26">
        <v>36</v>
      </c>
      <c r="B48" s="27" t="s">
        <v>50</v>
      </c>
      <c r="C48" s="28">
        <v>2241.6</v>
      </c>
      <c r="D48" s="29">
        <v>2099</v>
      </c>
      <c r="E48" s="30">
        <v>2181.8000000000002</v>
      </c>
      <c r="F48" s="29">
        <v>2259.8000000000002</v>
      </c>
      <c r="G48" s="30">
        <v>2412.1</v>
      </c>
      <c r="H48" s="31">
        <v>2514.8000000000002</v>
      </c>
      <c r="I48" s="28">
        <v>-142.6</v>
      </c>
      <c r="J48" s="29">
        <v>82.7</v>
      </c>
      <c r="K48" s="30">
        <v>78</v>
      </c>
      <c r="L48" s="32">
        <v>152.30000000000001</v>
      </c>
      <c r="M48" s="31">
        <v>102.7</v>
      </c>
    </row>
    <row r="49" spans="1:13" x14ac:dyDescent="0.3">
      <c r="A49" s="19">
        <v>37</v>
      </c>
      <c r="B49" s="45" t="s">
        <v>51</v>
      </c>
      <c r="C49" s="46">
        <v>16600.599999999999</v>
      </c>
      <c r="D49" s="47">
        <v>18249.599999999999</v>
      </c>
      <c r="E49" s="48">
        <v>17595.7</v>
      </c>
      <c r="F49" s="47">
        <v>17282.2</v>
      </c>
      <c r="G49" s="48">
        <v>19455.3</v>
      </c>
      <c r="H49" s="49">
        <v>18060.3</v>
      </c>
      <c r="I49" s="46">
        <v>1649.1</v>
      </c>
      <c r="J49" s="47">
        <v>-654</v>
      </c>
      <c r="K49" s="48">
        <v>-313.5</v>
      </c>
      <c r="L49" s="50">
        <v>2173</v>
      </c>
      <c r="M49" s="49">
        <v>-1394.9</v>
      </c>
    </row>
    <row r="50" spans="1:13" x14ac:dyDescent="0.3">
      <c r="A50" s="26">
        <v>38</v>
      </c>
      <c r="B50" s="27" t="s">
        <v>52</v>
      </c>
      <c r="C50" s="28">
        <v>14989.2</v>
      </c>
      <c r="D50" s="29">
        <v>13477.7</v>
      </c>
      <c r="E50" s="30">
        <v>14774.3</v>
      </c>
      <c r="F50" s="29">
        <v>14936.8</v>
      </c>
      <c r="G50" s="30">
        <v>15475.6</v>
      </c>
      <c r="H50" s="31">
        <v>16165</v>
      </c>
      <c r="I50" s="28">
        <v>-1511.5</v>
      </c>
      <c r="J50" s="29">
        <v>1296.7</v>
      </c>
      <c r="K50" s="30">
        <v>162.4</v>
      </c>
      <c r="L50" s="32">
        <v>538.79999999999995</v>
      </c>
      <c r="M50" s="31">
        <v>689.4</v>
      </c>
    </row>
    <row r="51" spans="1:13" x14ac:dyDescent="0.3">
      <c r="A51" s="33">
        <v>39</v>
      </c>
      <c r="B51" s="34" t="s">
        <v>53</v>
      </c>
      <c r="C51" s="35">
        <v>14439.1</v>
      </c>
      <c r="D51" s="36">
        <v>12989.7</v>
      </c>
      <c r="E51" s="37">
        <v>14293.8</v>
      </c>
      <c r="F51" s="36">
        <v>14467.6</v>
      </c>
      <c r="G51" s="37">
        <v>15005.4</v>
      </c>
      <c r="H51" s="38">
        <v>15681.7</v>
      </c>
      <c r="I51" s="35">
        <v>-1449.4</v>
      </c>
      <c r="J51" s="36">
        <v>1304.0999999999999</v>
      </c>
      <c r="K51" s="37">
        <v>173.8</v>
      </c>
      <c r="L51" s="39">
        <v>537.79999999999995</v>
      </c>
      <c r="M51" s="38">
        <v>676.3</v>
      </c>
    </row>
    <row r="52" spans="1:13" x14ac:dyDescent="0.3">
      <c r="A52">
        <v>40</v>
      </c>
      <c r="B52" s="10" t="s">
        <v>54</v>
      </c>
      <c r="C52" s="40">
        <v>337.8</v>
      </c>
      <c r="D52" s="41">
        <v>273.60000000000002</v>
      </c>
      <c r="E52" s="42">
        <v>274.39999999999998</v>
      </c>
      <c r="F52" s="41">
        <v>255.9</v>
      </c>
      <c r="G52" s="42">
        <v>255.3</v>
      </c>
      <c r="H52" s="43">
        <v>267.39999999999998</v>
      </c>
      <c r="I52" s="40">
        <v>-64.2</v>
      </c>
      <c r="J52" s="41">
        <v>0.9</v>
      </c>
      <c r="K52" s="42">
        <v>-18.5</v>
      </c>
      <c r="L52" s="44">
        <v>-0.6</v>
      </c>
      <c r="M52" s="43">
        <v>12.1</v>
      </c>
    </row>
    <row r="53" spans="1:13" x14ac:dyDescent="0.3">
      <c r="A53" s="33"/>
      <c r="B53" s="60" t="s">
        <v>43</v>
      </c>
      <c r="C53" s="35" t="s">
        <v>80</v>
      </c>
      <c r="D53" s="36" t="s">
        <v>80</v>
      </c>
      <c r="E53" s="37" t="s">
        <v>80</v>
      </c>
      <c r="F53" s="36" t="s">
        <v>80</v>
      </c>
      <c r="G53" s="37" t="s">
        <v>80</v>
      </c>
      <c r="H53" s="38" t="s">
        <v>80</v>
      </c>
      <c r="I53" s="35" t="s">
        <v>80</v>
      </c>
      <c r="J53" s="36" t="s">
        <v>80</v>
      </c>
      <c r="K53" s="37" t="s">
        <v>80</v>
      </c>
      <c r="L53" s="39" t="s">
        <v>80</v>
      </c>
      <c r="M53" s="38" t="s">
        <v>80</v>
      </c>
    </row>
    <row r="54" spans="1:13" ht="16.2" x14ac:dyDescent="0.3">
      <c r="A54" s="33">
        <v>41</v>
      </c>
      <c r="B54" s="61" t="s">
        <v>55</v>
      </c>
      <c r="C54" s="35">
        <v>-7.5</v>
      </c>
      <c r="D54" s="36">
        <v>-37.799999999999997</v>
      </c>
      <c r="E54" s="37">
        <v>-37.799999999999997</v>
      </c>
      <c r="F54" s="36">
        <v>-37.799999999999997</v>
      </c>
      <c r="G54" s="37">
        <v>-37.799999999999997</v>
      </c>
      <c r="H54" s="38">
        <v>-37.799999999999997</v>
      </c>
      <c r="I54" s="36">
        <v>-30.3</v>
      </c>
      <c r="J54" s="36">
        <v>0</v>
      </c>
      <c r="K54" s="36">
        <v>0</v>
      </c>
      <c r="L54" s="39">
        <v>0</v>
      </c>
      <c r="M54" s="38">
        <v>0</v>
      </c>
    </row>
    <row r="55" spans="1:13" x14ac:dyDescent="0.3">
      <c r="A55">
        <v>42</v>
      </c>
      <c r="B55" s="10" t="s">
        <v>56</v>
      </c>
      <c r="C55" s="40">
        <v>212.3</v>
      </c>
      <c r="D55" s="41">
        <v>214.4</v>
      </c>
      <c r="E55" s="42">
        <v>206.1</v>
      </c>
      <c r="F55" s="41">
        <v>213.2</v>
      </c>
      <c r="G55" s="42">
        <v>214.8</v>
      </c>
      <c r="H55" s="43">
        <v>215.9</v>
      </c>
      <c r="I55" s="40">
        <v>2</v>
      </c>
      <c r="J55" s="41">
        <v>-8.3000000000000007</v>
      </c>
      <c r="K55" s="42">
        <v>7.1</v>
      </c>
      <c r="L55" s="44">
        <v>1.6</v>
      </c>
      <c r="M55" s="43">
        <v>1.1000000000000001</v>
      </c>
    </row>
    <row r="56" spans="1:13" x14ac:dyDescent="0.3">
      <c r="A56" s="33">
        <v>43</v>
      </c>
      <c r="B56" s="34" t="s">
        <v>57</v>
      </c>
      <c r="C56" s="35">
        <v>114.9</v>
      </c>
      <c r="D56" s="36">
        <v>114.4</v>
      </c>
      <c r="E56" s="37">
        <v>114.3</v>
      </c>
      <c r="F56" s="36">
        <v>114.8</v>
      </c>
      <c r="G56" s="37">
        <v>115.3</v>
      </c>
      <c r="H56" s="38">
        <v>116</v>
      </c>
      <c r="I56" s="35">
        <v>-0.5</v>
      </c>
      <c r="J56" s="36">
        <v>0</v>
      </c>
      <c r="K56" s="37">
        <v>0.5</v>
      </c>
      <c r="L56" s="39">
        <v>0.5</v>
      </c>
      <c r="M56" s="38">
        <v>0.7</v>
      </c>
    </row>
    <row r="57" spans="1:13" x14ac:dyDescent="0.3">
      <c r="A57">
        <v>44</v>
      </c>
      <c r="B57" s="10" t="s">
        <v>58</v>
      </c>
      <c r="C57" s="40">
        <v>97.5</v>
      </c>
      <c r="D57" s="41">
        <v>100</v>
      </c>
      <c r="E57" s="42">
        <v>91.8</v>
      </c>
      <c r="F57" s="41">
        <v>98.4</v>
      </c>
      <c r="G57" s="42">
        <v>99.5</v>
      </c>
      <c r="H57" s="43">
        <v>99.9</v>
      </c>
      <c r="I57" s="40">
        <v>2.5</v>
      </c>
      <c r="J57" s="41">
        <v>-8.3000000000000007</v>
      </c>
      <c r="K57" s="42">
        <v>6.7</v>
      </c>
      <c r="L57" s="44">
        <v>1.1000000000000001</v>
      </c>
      <c r="M57" s="43">
        <v>0.4</v>
      </c>
    </row>
    <row r="58" spans="1:13" ht="15" thickBot="1" x14ac:dyDescent="0.35">
      <c r="A58" s="62">
        <v>45</v>
      </c>
      <c r="B58" s="63" t="s">
        <v>59</v>
      </c>
      <c r="C58" s="64">
        <v>1611.4</v>
      </c>
      <c r="D58" s="65">
        <v>4772</v>
      </c>
      <c r="E58" s="66">
        <v>2821.3</v>
      </c>
      <c r="F58" s="65">
        <v>2345.5</v>
      </c>
      <c r="G58" s="66">
        <v>3979.7</v>
      </c>
      <c r="H58" s="67">
        <v>1895.3</v>
      </c>
      <c r="I58" s="64">
        <v>3160.6</v>
      </c>
      <c r="J58" s="65">
        <v>-1950.6</v>
      </c>
      <c r="K58" s="66">
        <v>-475.9</v>
      </c>
      <c r="L58" s="68">
        <v>1634.2</v>
      </c>
      <c r="M58" s="67">
        <v>-2084.4</v>
      </c>
    </row>
    <row r="60" spans="1:13" x14ac:dyDescent="0.3">
      <c r="A60" t="s">
        <v>60</v>
      </c>
      <c r="B60" s="69" t="s">
        <v>61</v>
      </c>
    </row>
    <row r="61" spans="1:13" x14ac:dyDescent="0.3">
      <c r="A61" t="s">
        <v>62</v>
      </c>
      <c r="B61" s="70" t="s">
        <v>63</v>
      </c>
    </row>
    <row r="62" spans="1:13" x14ac:dyDescent="0.3">
      <c r="A62" t="s">
        <v>64</v>
      </c>
      <c r="B62" s="70" t="s">
        <v>65</v>
      </c>
    </row>
    <row r="63" spans="1:13" x14ac:dyDescent="0.3">
      <c r="A63" t="s">
        <v>66</v>
      </c>
      <c r="B63" s="70" t="s">
        <v>67</v>
      </c>
    </row>
    <row r="65" spans="1:13" ht="28.8" customHeight="1" x14ac:dyDescent="0.3">
      <c r="A65" s="71" t="s">
        <v>68</v>
      </c>
      <c r="B65" s="71"/>
      <c r="C65" s="71"/>
      <c r="D65" s="71"/>
      <c r="E65" s="71"/>
      <c r="F65" s="71"/>
      <c r="G65" s="71"/>
      <c r="H65" s="71"/>
      <c r="I65" s="71"/>
      <c r="J65" s="71"/>
      <c r="K65" s="71"/>
      <c r="L65" s="71"/>
      <c r="M65" s="71"/>
    </row>
    <row r="66" spans="1:13" ht="43.2" customHeight="1" x14ac:dyDescent="0.3">
      <c r="A66" s="72" t="s">
        <v>69</v>
      </c>
      <c r="B66" s="72"/>
      <c r="C66" s="72"/>
      <c r="D66" s="72"/>
      <c r="E66" s="72"/>
      <c r="F66" s="72"/>
      <c r="G66" s="72"/>
      <c r="H66" s="72"/>
      <c r="I66" s="72"/>
      <c r="J66" s="72"/>
      <c r="K66" s="72"/>
      <c r="L66" s="72"/>
      <c r="M66" s="72"/>
    </row>
    <row r="67" spans="1:13" ht="29.4" customHeight="1" x14ac:dyDescent="0.3">
      <c r="A67" s="73" t="s">
        <v>70</v>
      </c>
      <c r="B67" s="73"/>
      <c r="C67" s="73"/>
      <c r="D67" s="73"/>
      <c r="E67" s="73"/>
      <c r="F67" s="73"/>
      <c r="G67" s="73"/>
      <c r="H67" s="73"/>
      <c r="I67" s="73"/>
      <c r="J67" s="73"/>
      <c r="K67" s="73"/>
      <c r="L67" s="73"/>
      <c r="M67" s="73"/>
    </row>
    <row r="68" spans="1:13" ht="29.4" customHeight="1" x14ac:dyDescent="0.3">
      <c r="A68" s="74" t="s">
        <v>71</v>
      </c>
      <c r="B68" s="74"/>
      <c r="C68" s="74"/>
      <c r="D68" s="74"/>
      <c r="E68" s="74"/>
      <c r="F68" s="74"/>
      <c r="G68" s="74"/>
      <c r="H68" s="74"/>
      <c r="I68" s="74"/>
      <c r="J68" s="74"/>
      <c r="K68" s="74"/>
      <c r="L68" s="74"/>
      <c r="M68" s="74"/>
    </row>
    <row r="69" spans="1:13" ht="29.4" customHeight="1" x14ac:dyDescent="0.3">
      <c r="A69" s="75" t="s">
        <v>72</v>
      </c>
      <c r="B69" s="75"/>
      <c r="C69" s="75"/>
      <c r="D69" s="75"/>
      <c r="E69" s="75"/>
      <c r="F69" s="75"/>
      <c r="G69" s="75"/>
      <c r="H69" s="75"/>
      <c r="I69" s="75"/>
      <c r="J69" s="75"/>
      <c r="K69" s="75"/>
      <c r="L69" s="75"/>
      <c r="M69" s="75"/>
    </row>
    <row r="70" spans="1:13" x14ac:dyDescent="0.3">
      <c r="A70" s="73" t="s">
        <v>73</v>
      </c>
      <c r="B70" s="73"/>
      <c r="C70" s="73"/>
      <c r="D70" s="73"/>
      <c r="E70" s="73"/>
      <c r="F70" s="73"/>
      <c r="G70" s="73"/>
      <c r="H70" s="73"/>
      <c r="I70" s="73"/>
      <c r="J70" s="73"/>
      <c r="K70" s="73"/>
      <c r="L70" s="73"/>
      <c r="M70" s="73"/>
    </row>
    <row r="71" spans="1:13" ht="43.2" customHeight="1" x14ac:dyDescent="0.3">
      <c r="A71" s="73" t="s">
        <v>74</v>
      </c>
      <c r="B71" s="73"/>
      <c r="C71" s="73"/>
      <c r="D71" s="73"/>
      <c r="E71" s="73"/>
      <c r="F71" s="73"/>
      <c r="G71" s="73"/>
      <c r="H71" s="73"/>
      <c r="I71" s="73"/>
      <c r="J71" s="73"/>
      <c r="K71" s="73"/>
      <c r="L71" s="73"/>
      <c r="M71" s="73"/>
    </row>
    <row r="72" spans="1:13" ht="28.2" customHeight="1" x14ac:dyDescent="0.3">
      <c r="A72" s="75" t="s">
        <v>75</v>
      </c>
      <c r="B72" s="75"/>
      <c r="C72" s="75"/>
      <c r="D72" s="75"/>
      <c r="E72" s="75"/>
      <c r="F72" s="75"/>
      <c r="G72" s="75"/>
      <c r="H72" s="75"/>
      <c r="I72" s="75"/>
      <c r="J72" s="75"/>
      <c r="K72" s="75"/>
      <c r="L72" s="75"/>
      <c r="M72" s="75"/>
    </row>
    <row r="74" spans="1:13" ht="43.2" customHeight="1" x14ac:dyDescent="0.3">
      <c r="A74" s="76" t="s">
        <v>76</v>
      </c>
      <c r="B74" s="76"/>
      <c r="C74" s="76"/>
      <c r="D74" s="76"/>
      <c r="E74" s="76"/>
      <c r="F74" s="76"/>
      <c r="G74" s="76"/>
      <c r="H74" s="76"/>
      <c r="I74" s="76"/>
      <c r="J74" s="76"/>
      <c r="K74" s="76"/>
      <c r="L74" s="76"/>
      <c r="M74" s="76"/>
    </row>
    <row r="76" spans="1:13" ht="13.95" customHeight="1" x14ac:dyDescent="0.3">
      <c r="A76" t="s">
        <v>77</v>
      </c>
    </row>
    <row r="77" spans="1:13" ht="6" customHeight="1" x14ac:dyDescent="0.3"/>
    <row r="78" spans="1:13" x14ac:dyDescent="0.3">
      <c r="A78" t="s">
        <v>78</v>
      </c>
    </row>
    <row r="80" spans="1:13" x14ac:dyDescent="0.3">
      <c r="A80" s="77"/>
    </row>
    <row r="81" spans="1:1" x14ac:dyDescent="0.3">
      <c r="A81" s="77"/>
    </row>
    <row r="82" spans="1:1" x14ac:dyDescent="0.3">
      <c r="A82" s="77"/>
    </row>
  </sheetData>
  <mergeCells count="19">
    <mergeCell ref="A74:M74"/>
    <mergeCell ref="A67:M67"/>
    <mergeCell ref="A68:M68"/>
    <mergeCell ref="A69:M69"/>
    <mergeCell ref="A70:M70"/>
    <mergeCell ref="A71:M71"/>
    <mergeCell ref="A72:M72"/>
    <mergeCell ref="C6:F6"/>
    <mergeCell ref="G6:H6"/>
    <mergeCell ref="I6:K6"/>
    <mergeCell ref="L6:M6"/>
    <mergeCell ref="A65:M65"/>
    <mergeCell ref="A66:M66"/>
    <mergeCell ref="J1:M1"/>
    <mergeCell ref="A2:M2"/>
    <mergeCell ref="A3:M3"/>
    <mergeCell ref="A4:L4"/>
    <mergeCell ref="C5:H5"/>
    <mergeCell ref="I5:M5"/>
  </mergeCells>
  <hyperlinks>
    <hyperlink ref="A72:M72" r:id="rId1" display="2. Interest payments due on certain categories of federally-held student loans were initially suspended by the CARES Act. For more information, see &quot;How does the federal response to the COVID-19 pandemic affect BEA's estimate of personal interest payments?&quot;." xr:uid="{30B75BE2-EE6F-4469-9654-5E60E7DD9E91}"/>
    <hyperlink ref="A74:M74" r:id="rId2" display="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see Why does BEA publish estimates at annual rates? on BEA's website." xr:uid="{102DED68-0860-4A72-8E2F-D1FF216FC560}"/>
    <hyperlink ref="A66:M66" r:id="rId3"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CF388083-B9FE-4D09-949E-879FFA7CD7AC}"/>
    <hyperlink ref="A68" r:id="rId4" display="5. Unemployment insurance benefits were expanded through several programs that were initially established through the CARES Act. For more information, see How will the expansion of unemployment benefits in response to the COVID-19 pandemic be recorded in the NIPAs?" xr:uid="{D15EDFFE-D35D-4355-929E-0E4C4C89CF73}"/>
    <hyperlink ref="A69:M69" r:id="rId5" display="4. Economic impact payments, initially established by the CARES Act, provide direct payments to individuals. For more information, see &quot;How are federal economic impact payments to support individuals during the COVID-19 pandemic recorded in the NIPAs?&quot;." xr:uid="{5911B959-1FF9-4DA0-BF74-45296BDE64AF}"/>
  </hyperlinks>
  <pageMargins left="0.7" right="0.7" top="0.75" bottom="0.75" header="0.3" footer="0.3"/>
  <pageSetup orientation="portrait" horizontalDpi="1200" verticalDpi="1200" r:id="rId6"/>
  <customProperties>
    <customPr name="SourceTableID" r:id="rId7"/>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2021Q2 Third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Marissa Crawford</cp:lastModifiedBy>
  <dcterms:created xsi:type="dcterms:W3CDTF">2021-09-29T11:15:16Z</dcterms:created>
  <dcterms:modified xsi:type="dcterms:W3CDTF">2021-09-29T11:15:46Z</dcterms:modified>
</cp:coreProperties>
</file>