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filterPrivacy="1" defaultThemeVersion="166925"/>
  <xr:revisionPtr revIDLastSave="0" documentId="13_ncr:1_{1E94019B-132C-4BEB-A114-F36CED32117D}" xr6:coauthVersionLast="45" xr6:coauthVersionMax="45" xr10:uidLastSave="{00000000-0000-0000-0000-000000000000}"/>
  <bookViews>
    <workbookView xWindow="2055" yWindow="1545" windowWidth="21585" windowHeight="10245" xr2:uid="{A0FA742B-ADD8-4D0F-AB53-D7B3C66FEDF0}"/>
  </bookViews>
  <sheets>
    <sheet name="FY2022 GB" sheetId="1" r:id="rId1"/>
  </sheets>
  <definedNames>
    <definedName name="_xlnm.Print_Area" localSheetId="0">'FY2022 GB'!$B$2:$U$211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1" i="1" l="1"/>
  <c r="K211" i="1"/>
  <c r="L211" i="1"/>
  <c r="M211" i="1"/>
  <c r="N211" i="1"/>
  <c r="O211" i="1"/>
  <c r="P211" i="1"/>
  <c r="Q211" i="1"/>
  <c r="R211" i="1"/>
  <c r="I211" i="1"/>
</calcChain>
</file>

<file path=xl/sharedStrings.xml><?xml version="1.0" encoding="utf-8"?>
<sst xmlns="http://schemas.openxmlformats.org/spreadsheetml/2006/main" count="198" uniqueCount="179">
  <si>
    <t>REVENUE ESTIMATES OF THE</t>
  </si>
  <si>
    <t>(fiscal years, in millions of dollars)</t>
  </si>
  <si>
    <t>Eliminate fossil fuel tax preferences:</t>
  </si>
  <si>
    <t>Repeal percentage depletion for hard mineral fossil fuels ………………………………………………………</t>
  </si>
  <si>
    <t>Repeal capital gains treatment for royalties ………………………………………………………</t>
  </si>
  <si>
    <t>Subtotal, eliminate fossil fuel tax preferences …………………………………………………………………………….</t>
  </si>
  <si>
    <t>Department of the Treasury</t>
  </si>
  <si>
    <t>AMERICAN JOBS PLAN</t>
  </si>
  <si>
    <t>2022-26</t>
  </si>
  <si>
    <t>2022-31</t>
  </si>
  <si>
    <t>Reform taxation of foreign fossil fuel income:</t>
  </si>
  <si>
    <t>Restrict deductions of excessive interest of members of financial reporting</t>
  </si>
  <si>
    <t>Support housing and infrastructure:</t>
  </si>
  <si>
    <t>Subtotal, support housing and infrastructure …………………………………...…………………………..</t>
  </si>
  <si>
    <t>Provide federally subsidized state and local bonds for infrastructure ….................................................................</t>
  </si>
  <si>
    <t>Provide Neighborhood Homes Investment Tax Credit …....................................................................</t>
  </si>
  <si>
    <t>Subtotal, reform corporate taxation ……………………………………………………………………….</t>
  </si>
  <si>
    <t>Limit foreign tax credits for sales of hybrid entities …...............................................................................................</t>
  </si>
  <si>
    <t>Remove tax deductions for shipping jobs overseas …..............................................................</t>
  </si>
  <si>
    <t>Provide tax credit for inshoring jobs to the United States …............................................</t>
  </si>
  <si>
    <t>Subtotal, reform taxation of foreign fossil fuel income ….............................................................</t>
  </si>
  <si>
    <t>Modify tax rule for dual capacity taxpayers ….........................................................................................</t>
  </si>
  <si>
    <t>Repeal enhanced oil recovery credit …..............................................................................................</t>
  </si>
  <si>
    <t>Repeal credit for oil and gas produced from marginal wells ….....................................................................</t>
  </si>
  <si>
    <t>Repeal expensing of intangible drilling costs ….......................................................................</t>
  </si>
  <si>
    <t>Repeal expensing of exploration and development costs …....................................................................</t>
  </si>
  <si>
    <t>Provide a production tax credit for low-carbon hydrogen …...........................................</t>
  </si>
  <si>
    <t>Provide tax incentives for sustainable aviation fuel …...........................................</t>
  </si>
  <si>
    <t>Establish tax credits for heavy- and medium-duty zero emission vehicles …................................................</t>
  </si>
  <si>
    <t>Establish new tax credits for qualifying advanced energy manufacturing …......................................</t>
  </si>
  <si>
    <t>Provide tax credit for electricity transmission investments …..........................................</t>
  </si>
  <si>
    <t>Extend and modify the nonbusiness energy property credit …...........................................................</t>
  </si>
  <si>
    <t>Provide disaster mitigation tax credit …................................................................................................</t>
  </si>
  <si>
    <t>Extend and enhance the electric vehicle charging station credit ….........................................................</t>
  </si>
  <si>
    <t>Subtotal, prioritize clean energy …………………………………………………………………………….</t>
  </si>
  <si>
    <t xml:space="preserve">    Subtotal, American Jobs Plan ……………………………………………………………………………………………………………….</t>
  </si>
  <si>
    <t>AMERICAN FAMILIES PLAN</t>
  </si>
  <si>
    <t>Prioritize clean energy:</t>
  </si>
  <si>
    <t>Subtotal, strengthen taxation of high-income taxpayers …............................................</t>
  </si>
  <si>
    <t>Increase the employer-provided childcare tax credit for businesses ….............................................................</t>
  </si>
  <si>
    <t>Modify Oil Spill Liability Trust Fund financing …................................................................</t>
  </si>
  <si>
    <t>Reinstate Superfund excise taxes …........................................................................</t>
  </si>
  <si>
    <t>Make permanent excess business loss limitation of noncorporate taxpayers ….......................................</t>
  </si>
  <si>
    <t>Subtotal, close loopholes ….................................................................................</t>
  </si>
  <si>
    <t>Implement a program integrity allocation adjustment and provide additional</t>
  </si>
  <si>
    <t>Subtotal, improve compliance ….................................................................................</t>
  </si>
  <si>
    <t>Close loopholes:</t>
  </si>
  <si>
    <t>Improve compliance:</t>
  </si>
  <si>
    <t>Support workers, families, and economic security:</t>
  </si>
  <si>
    <t>Strengthen taxation of high-income taxpayers:</t>
  </si>
  <si>
    <t>Increase oversight of paid tax return preparers:</t>
  </si>
  <si>
    <t>Increase penalties on ghost preparers …...............................................................................</t>
  </si>
  <si>
    <t>Subtotal, increase oversight of paid tax return preparers …………………...……………………………………………………………………………………………….</t>
  </si>
  <si>
    <t>Enhance accuracy of tax information:</t>
  </si>
  <si>
    <t>negligible revenue effect</t>
  </si>
  <si>
    <t>Modify tax administration rules:</t>
  </si>
  <si>
    <t>Modify requisite supervisory approval of penalty included in notice …......................................</t>
  </si>
  <si>
    <t>Subtotal, modify tax administration rules ………………………………………………………………………………………………………………………………….</t>
  </si>
  <si>
    <t>no revenue effect</t>
  </si>
  <si>
    <t>Improve tax administration:</t>
  </si>
  <si>
    <t>Total, Administration's Fiscal Year 2022 Revenue Proposals …………………………...………</t>
  </si>
  <si>
    <t>Reform corporate taxation:</t>
  </si>
  <si>
    <t>Subtotal, improve tax administration ………………………………………………………………………………………..</t>
  </si>
  <si>
    <t>Subtotal, enhance accuracy of tax information ………………………………………………………………………………………………………………………………….</t>
  </si>
  <si>
    <t xml:space="preserve">    Subtotal, American Families Plan ……………………………………………………………………………………………………………….</t>
  </si>
  <si>
    <t>Notes:</t>
  </si>
  <si>
    <t>Total, outlay effect ……………………………………………………………..…..………………………….</t>
  </si>
  <si>
    <t>Total, receipt effect …………………………………………………………………………………………………………………………………………………………….………………………………………</t>
  </si>
  <si>
    <t>Total, outlay effect ………………………………………………………………………………………………………………………………………………………………………………………………………..…….</t>
  </si>
  <si>
    <t>Make permanent American Rescue Plan changes to the Child and</t>
  </si>
  <si>
    <t>ADMINISTRATION'S FISCAL YEAR 2022 REVENUE PROPOSALS 1/ 2/</t>
  </si>
  <si>
    <t>ADMINISTRATION'S FISCAL YEAR 2022 REVENUE PROPOSALS 1/ 2/ -- continued</t>
  </si>
  <si>
    <t>Provide federally subsidized state and local bonds for infrastructure 3/ ….................................................................</t>
  </si>
  <si>
    <t>Provide tax credit for electricity transmission investments 3/ …..........................................</t>
  </si>
  <si>
    <t>Establish new tax credits for qualifying advanced energy manufacturing 3/ …......................................</t>
  </si>
  <si>
    <t>Establish tax credits for heavy- and medium-duty zero emission vehicles 3/ …................................................</t>
  </si>
  <si>
    <t>Provide a production tax credit for low-carbon hydrogen 3/ …...........................................</t>
  </si>
  <si>
    <t>Extend and enhance the electric vehicle charging station credit 3/ ….........................................................</t>
  </si>
  <si>
    <t>refundability 3/ ….....................................................................................................................................</t>
  </si>
  <si>
    <t>Increase penalties on ghost preparers 3/ …...............................................................................</t>
  </si>
  <si>
    <t>Revise the global minimum tax regime, disallow deductions attributable to</t>
  </si>
  <si>
    <t>exempt income, and limit inversions …........................................................................................................................</t>
  </si>
  <si>
    <t xml:space="preserve">1/ Presentation in this table does not necessarily reflect the order in which these proposals were estimated. </t>
  </si>
  <si>
    <t>3/ This proposal affects both receipts and outlays.  Both effects are shown above.  The outlay effects included in these estimates are listed below.</t>
  </si>
  <si>
    <t>groups for disproportionate borrowing in the United States …...................................................................</t>
  </si>
  <si>
    <t>Extend and enhance renewable and alternative energy incentives:</t>
  </si>
  <si>
    <t>Provide allocated credit for electricity generation from existing nuclear power</t>
  </si>
  <si>
    <t>facilities 3/ …...............................................................................................................</t>
  </si>
  <si>
    <t>Reform the taxation of capital income ….......................................................................................................................</t>
  </si>
  <si>
    <t>without qualifying children 3/ …....................................................................................................</t>
  </si>
  <si>
    <t>Tax carried (profits) interest as ordinary income ….....................................................................</t>
  </si>
  <si>
    <t>Repeal deferral of gain from like-kind exchanges …...............................................................</t>
  </si>
  <si>
    <t>funding for tax administration:</t>
  </si>
  <si>
    <t>Address taxpayer noncompliance with listed transactions:</t>
  </si>
  <si>
    <t>Dependent Care Tax Credit …......................................................................................................</t>
  </si>
  <si>
    <t>Implement a program integrity allocation adjustment …..................................................</t>
  </si>
  <si>
    <t>Provide additional funding for tax administration ….....................................................</t>
  </si>
  <si>
    <t>Increase oversight of paid tax return preparers 3/ ….......................................................................</t>
  </si>
  <si>
    <t>Increase oversight of paid tax return preparers ….......................................................................</t>
  </si>
  <si>
    <t>Improve information reporting for reportable payments subject to backup</t>
  </si>
  <si>
    <t>included in repeal enhanced oil recovery credit</t>
  </si>
  <si>
    <t>Rationalize net investment income and Self-Employment Contributions Act</t>
  </si>
  <si>
    <t>Make permanent the expansion of the Earned Income Tax Credit for workers</t>
  </si>
  <si>
    <t>withholding ….........................................................................................................</t>
  </si>
  <si>
    <t xml:space="preserve">Repeal the deduction for Foreign-Derived Intangible Income: </t>
  </si>
  <si>
    <t>Impose a 15 percent minimum tax on book earnings of large corporations …..................................................................</t>
  </si>
  <si>
    <t>Subtotal, address taxpayer noncompliance with listed transactions ………………………………………………………………………………………………………………………………….</t>
  </si>
  <si>
    <t>Subtotal, provide tax incentives for locating jobs and business activity in</t>
  </si>
  <si>
    <t xml:space="preserve">   the United States and remove tax deductions for shipping jobs</t>
  </si>
  <si>
    <t>Make permanent American Rescue Plan changes to the Child and Dependent</t>
  </si>
  <si>
    <t>Care Tax Credit 3/ …......................................................................................................</t>
  </si>
  <si>
    <t>Subtotal, implement a program integrity allocation adjustment and provide</t>
  </si>
  <si>
    <t xml:space="preserve">   additional funding for tax administration …...............................................</t>
  </si>
  <si>
    <t>Amend the centralized partnership audit regime to address tax decreases</t>
  </si>
  <si>
    <t>greater than a partner's income tax liability …..........................................................</t>
  </si>
  <si>
    <t>Authorize limited sharing of business tax return information to measure the</t>
  </si>
  <si>
    <t>Increase geological and geophysical amortization period for independent</t>
  </si>
  <si>
    <t>Repeal the excise tax exemption for crude oil derived from bitumen and</t>
  </si>
  <si>
    <t>kerogen-rich rock …......................................................................................................</t>
  </si>
  <si>
    <t>homes …............................................................................................................</t>
  </si>
  <si>
    <t>Extend and increase the tax credit for construction of new energy efficient</t>
  </si>
  <si>
    <t>producers …...................................................................................................................</t>
  </si>
  <si>
    <t>economy more accurately ….........................................................................</t>
  </si>
  <si>
    <t>Repeal deduction for tertiary injectants ….........................................................</t>
  </si>
  <si>
    <t>returns …....................................................................................................</t>
  </si>
  <si>
    <t xml:space="preserve">   overseas …..........................................................................................................</t>
  </si>
  <si>
    <t>Repeal the deduction for Foreign-Derived Intangible Income …................................................</t>
  </si>
  <si>
    <t>Subtotal, repeal the deduction for Foreign-Derived Intangible Income ….......................................</t>
  </si>
  <si>
    <t>Expand the Low-Income Housing Tax Credit ….......................................................................</t>
  </si>
  <si>
    <t>Extend and modify the renewable electricity production credit 3/ ….....................................</t>
  </si>
  <si>
    <t>Extend and modify the renewable energy investment credit 3/ …...................................................</t>
  </si>
  <si>
    <t>Extend and modify the residential energy efficient credit ….....................................</t>
  </si>
  <si>
    <t>Extend and modify the renewable electricity production credit ….....................................</t>
  </si>
  <si>
    <t>Extend and modify the renewable energy investment credit …...................................................</t>
  </si>
  <si>
    <t>Expand and enhance the carbon oxide sequestration credit …...........................................................................</t>
  </si>
  <si>
    <t>Expand and enhance the carbon oxide sequestration credit 3/ …...........................................................................</t>
  </si>
  <si>
    <t>Subtotal, support workers, families, and economic security ….....................................................................</t>
  </si>
  <si>
    <t>Increase the top marginal income tax rate for high earners …............................................................................................................</t>
  </si>
  <si>
    <t>Extend the Child Tax Credit increase through 2025 and make permanent full</t>
  </si>
  <si>
    <t>2/ The FY 2022 Budget includes additional receipts effects from the proposal to create a mandatory reemployment services and eligibility assessment program and to account for interactions with proposed spending programs</t>
  </si>
  <si>
    <t>to make community college and child and dependent care more affordable, and to spark further adoption of electric vehicles.</t>
  </si>
  <si>
    <t>Impose liability on shareholders to collect unpaid income taxes of applicable</t>
  </si>
  <si>
    <t>corporations ….........................................................................................................</t>
  </si>
  <si>
    <t>Introduce comprehensive financial account reporting to improve tax compliance …....................</t>
  </si>
  <si>
    <t>Expand broker information reporting with respect to crypto assets …....................</t>
  </si>
  <si>
    <t>Raise the corporate income tax rate to 28 percent ….............................................................</t>
  </si>
  <si>
    <t>Repeal percentage depletion with respect to oil and natural gas wells …................................................</t>
  </si>
  <si>
    <t>Repeal amortization of air pollution control facilities …....................................................................</t>
  </si>
  <si>
    <t>Repeal the exemption from the corporate income tax for fossil fuel publicly</t>
  </si>
  <si>
    <t>Extend and increase the energy efficient commercial buildings deduction ….........................................</t>
  </si>
  <si>
    <t>Provide tax credits for mechanical insulation labor costs …............................................</t>
  </si>
  <si>
    <t>traded partnerships ….................................................................................................</t>
  </si>
  <si>
    <t>Make permanent the American Rescue Plan expansion of Premium Tax</t>
  </si>
  <si>
    <t>Credits 3/ ….............................................................................................................................</t>
  </si>
  <si>
    <t>Credits ….............................................................................................................................</t>
  </si>
  <si>
    <t>Extend and enhance energy efficiency and electrification incentives:</t>
  </si>
  <si>
    <t>Reinstate Superfund excise taxes and modify Oil Spill Liability Trust Fund</t>
  </si>
  <si>
    <t>financing:</t>
  </si>
  <si>
    <t>Subtotal, extend and enhance energy efficiency and electrification</t>
  </si>
  <si>
    <t xml:space="preserve">   incentives ………………………………………………...................……………………………….</t>
  </si>
  <si>
    <t>Subtotal, reinstate Superfund excise taxes and modify Oil Spill Liability</t>
  </si>
  <si>
    <t xml:space="preserve">   Trust Fund financing ….........................................................................................</t>
  </si>
  <si>
    <t>Expand the Secretary's authority to require electronic filing for forms and</t>
  </si>
  <si>
    <t>Modify foreign oil and gas extraction income and foreign oil related income</t>
  </si>
  <si>
    <t>Replace the Base Erosion Anti-Abuse Tax with the Stopping Harmful Inversions</t>
  </si>
  <si>
    <t>Provide tax incentives for locating jobs and business activity in the United States</t>
  </si>
  <si>
    <t>rules …........................................................................................................</t>
  </si>
  <si>
    <t>and remove tax deductions for shipping jobs overseas:</t>
  </si>
  <si>
    <t>Repeal exception to passive loss limitations provided to working interests in</t>
  </si>
  <si>
    <t>and Ending Low-Tax Developments Rule …….............................................................................</t>
  </si>
  <si>
    <t>taxes ………...............................................................................................................</t>
  </si>
  <si>
    <t>Subtotal, extend and enhance renewable and alternative energy incentives ….............</t>
  </si>
  <si>
    <t>refundability ….....................................................................................................................................</t>
  </si>
  <si>
    <t>without qualifying children .............................................................................................</t>
  </si>
  <si>
    <t>facilities …......................................................................................................</t>
  </si>
  <si>
    <t>Provide additional support for research and experimentation expenditures …..</t>
  </si>
  <si>
    <t>Extend statute of limitation for listed transactions …..................................................................................................</t>
  </si>
  <si>
    <t>Make permanent the New Markets Tax Credit …......................................................................</t>
  </si>
  <si>
    <t>oil and natural gas properties ….............................................................................................................................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</si>
</sst>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1" fontId="2" fillId="0" borderId="1" xfId="0" applyNumberFormat="1" applyFont="1" applyBorder="1" applyAlignment="1">
      <alignment vertical="center"/>
    </xf>
    <xf numFmtId="1" fontId="2" fillId="0" borderId="1" xfId="0" quotePrefix="1" applyNumberFormat="1" applyFont="1" applyBorder="1" applyAlignment="1">
      <alignment horizontal="right" vertical="center"/>
    </xf>
    <xf numFmtId="1" fontId="3" fillId="0" borderId="0" xfId="0" quotePrefix="1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quotePrefix="1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quotePrefix="1" applyNumberFormat="1" applyFont="1" applyAlignment="1">
      <alignment horizontal="left" vertical="center"/>
    </xf>
    <xf numFmtId="1" fontId="5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0" xfId="0" quotePrefix="1" applyNumberFormat="1" applyFont="1" applyAlignment="1">
      <alignment horizontal="left" vertical="center"/>
    </xf>
    <xf numFmtId="1" fontId="6" fillId="0" borderId="0" xfId="1" quotePrefix="1" applyNumberFormat="1" applyFont="1" applyAlignment="1">
      <alignment horizontal="left" vertical="center"/>
    </xf>
    <xf numFmtId="1" fontId="7" fillId="0" borderId="0" xfId="0" quotePrefix="1" applyNumberFormat="1" applyFont="1" applyAlignment="1">
      <alignment horizontal="left" vertical="center"/>
    </xf>
    <xf numFmtId="1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2" fillId="0" borderId="0" xfId="0" quotePrefix="1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1" fontId="10" fillId="0" borderId="0" xfId="0" quotePrefix="1" applyNumberFormat="1" applyFont="1" applyAlignment="1">
      <alignment horizontal="left" vertical="center"/>
    </xf>
    <xf numFmtId="1" fontId="11" fillId="0" borderId="0" xfId="0" applyNumberFormat="1" applyFont="1"/>
    <xf numFmtId="1" fontId="5" fillId="0" borderId="0" xfId="0" applyNumberFormat="1" applyFont="1"/>
    <xf numFmtId="1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1" fontId="3" fillId="0" borderId="0" xfId="0" quotePrefix="1" applyNumberFormat="1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0" borderId="0" xfId="0" quotePrefix="1" applyNumberFormat="1" applyFont="1" applyAlignment="1">
      <alignment horizontal="left" vertical="center"/>
    </xf>
    <xf numFmtId="49" fontId="6" fillId="0" borderId="0" xfId="0" quotePrefix="1" applyNumberFormat="1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quotePrefix="1" applyNumberFormat="1" applyFont="1" applyBorder="1" applyAlignment="1">
      <alignment horizontal="right" vertical="center"/>
    </xf>
    <xf numFmtId="1" fontId="9" fillId="0" borderId="0" xfId="0" applyNumberFormat="1" applyFont="1" applyAlignment="1">
      <alignment vertical="center"/>
    </xf>
    <xf numFmtId="1" fontId="2" fillId="0" borderId="0" xfId="0" quotePrefix="1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" fontId="1" fillId="0" borderId="0" xfId="0" quotePrefix="1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quotePrefix="1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0" builtinId="0"/>
    <cellStyle name="Normal 2 10" xfId="1" xr:uid="{395F76AD-7D92-4F82-98D2-57C4AED4BAFA}"/>
  </cellStyles>
  <dxfs count="4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32720-1181-4E9C-BAEF-7A65A51DFA94}">
  <sheetPr>
    <pageSetUpPr fitToPage="1"/>
  </sheetPr>
  <dimension ref="B2:U211"/>
  <sheetViews>
    <sheetView tabSelected="1" view="pageBreakPreview" topLeftCell="A151" zoomScaleNormal="95" zoomScaleSheetLayoutView="100" workbookViewId="0">
      <selection activeCell="I12" sqref="I12"/>
    </sheetView>
  </sheetViews>
  <sheetFormatPr defaultRowHeight="15" x14ac:dyDescent="0.25"/>
  <cols>
    <col min="2" max="2" width="2.140625" customWidth="1"/>
    <col min="3" max="3" width="1.42578125" customWidth="1"/>
    <col min="4" max="4" width="1.5703125" customWidth="1"/>
    <col min="5" max="6" width="2.140625" customWidth="1"/>
    <col min="7" max="7" width="69.42578125" customWidth="1"/>
    <col min="8" max="18" width="10.28515625" customWidth="1"/>
    <col min="19" max="19" width="1" customWidth="1"/>
    <col min="20" max="21" width="12" customWidth="1"/>
  </cols>
  <sheetData>
    <row r="2" spans="2:21" ht="18" x14ac:dyDescent="0.25">
      <c r="B2" s="48" t="s">
        <v>0</v>
      </c>
      <c r="C2" s="48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2:21" ht="18" x14ac:dyDescent="0.25">
      <c r="B3" s="48" t="s">
        <v>70</v>
      </c>
      <c r="C3" s="48"/>
      <c r="D3" s="48"/>
      <c r="E3" s="48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2:21" ht="15.75" customHeight="1" x14ac:dyDescent="0.25">
      <c r="B4" s="50" t="s">
        <v>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21" ht="11.25" customHeight="1" x14ac:dyDescent="0.25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2:21" ht="15.75" customHeight="1" x14ac:dyDescent="0.25">
      <c r="B6" s="1"/>
      <c r="C6" s="1"/>
      <c r="D6" s="1"/>
      <c r="E6" s="1"/>
      <c r="F6" s="1"/>
      <c r="G6" s="1"/>
      <c r="H6" s="2">
        <v>2021</v>
      </c>
      <c r="I6" s="2">
        <v>2022</v>
      </c>
      <c r="J6" s="2">
        <v>2023</v>
      </c>
      <c r="K6" s="2">
        <v>2024</v>
      </c>
      <c r="L6" s="2">
        <v>2025</v>
      </c>
      <c r="M6" s="2">
        <v>2026</v>
      </c>
      <c r="N6" s="2">
        <v>2027</v>
      </c>
      <c r="O6" s="2">
        <v>2028</v>
      </c>
      <c r="P6" s="2">
        <v>2029</v>
      </c>
      <c r="Q6" s="2">
        <v>2030</v>
      </c>
      <c r="R6" s="2">
        <v>2031</v>
      </c>
      <c r="S6" s="1"/>
      <c r="T6" s="2" t="s">
        <v>8</v>
      </c>
      <c r="U6" s="2" t="s">
        <v>9</v>
      </c>
    </row>
    <row r="7" spans="2:21" ht="5.25" customHeight="1" x14ac:dyDescent="0.25">
      <c r="B7" s="52"/>
      <c r="C7" s="52"/>
      <c r="D7" s="52"/>
      <c r="E7" s="52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2:21" ht="15.75" customHeight="1" x14ac:dyDescent="0.25">
      <c r="B8" s="3" t="s">
        <v>7</v>
      </c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21" ht="15.75" customHeight="1" x14ac:dyDescent="0.25">
      <c r="B9" s="6" t="s">
        <v>61</v>
      </c>
      <c r="C9" s="7"/>
      <c r="D9" s="7"/>
      <c r="E9" s="7"/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ht="15.75" customHeight="1" x14ac:dyDescent="0.25">
      <c r="B10" s="9"/>
      <c r="C10" s="13" t="s">
        <v>145</v>
      </c>
      <c r="D10" s="11"/>
      <c r="E10" s="10"/>
      <c r="F10" s="10"/>
      <c r="G10" s="10"/>
      <c r="H10" s="12">
        <v>0</v>
      </c>
      <c r="I10" s="12">
        <v>51127</v>
      </c>
      <c r="J10" s="12">
        <v>86182</v>
      </c>
      <c r="K10" s="12">
        <v>88059</v>
      </c>
      <c r="L10" s="12">
        <v>89385</v>
      </c>
      <c r="M10" s="12">
        <v>91784</v>
      </c>
      <c r="N10" s="12">
        <v>92065</v>
      </c>
      <c r="O10" s="12">
        <v>90730</v>
      </c>
      <c r="P10" s="12">
        <v>89357</v>
      </c>
      <c r="Q10" s="12">
        <v>88798</v>
      </c>
      <c r="R10" s="12">
        <v>90330</v>
      </c>
      <c r="S10" s="12"/>
      <c r="T10" s="12">
        <v>406537</v>
      </c>
      <c r="U10" s="12">
        <v>857817</v>
      </c>
    </row>
    <row r="11" spans="2:21" ht="15.75" customHeight="1" x14ac:dyDescent="0.25">
      <c r="B11" s="9"/>
      <c r="C11" s="13" t="s">
        <v>80</v>
      </c>
      <c r="D11" s="13"/>
      <c r="E11" s="13"/>
      <c r="F11" s="13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2:21" ht="15.75" customHeight="1" x14ac:dyDescent="0.25">
      <c r="B12" s="9"/>
      <c r="C12" s="9"/>
      <c r="D12" s="9"/>
      <c r="E12" s="9"/>
      <c r="F12" s="9" t="s">
        <v>81</v>
      </c>
      <c r="G12" s="9"/>
      <c r="H12" s="12">
        <v>0</v>
      </c>
      <c r="I12" s="12">
        <v>29816</v>
      </c>
      <c r="J12" s="12">
        <v>51386</v>
      </c>
      <c r="K12" s="12">
        <v>54192</v>
      </c>
      <c r="L12" s="12">
        <v>57030</v>
      </c>
      <c r="M12" s="12">
        <v>55283</v>
      </c>
      <c r="N12" s="12">
        <v>54699</v>
      </c>
      <c r="O12" s="12">
        <v>56056</v>
      </c>
      <c r="P12" s="12">
        <v>56988</v>
      </c>
      <c r="Q12" s="12">
        <v>58223</v>
      </c>
      <c r="R12" s="12">
        <v>59830</v>
      </c>
      <c r="S12" s="12"/>
      <c r="T12" s="12">
        <v>247707</v>
      </c>
      <c r="U12" s="12">
        <v>533503</v>
      </c>
    </row>
    <row r="13" spans="2:21" ht="15.75" customHeight="1" x14ac:dyDescent="0.25">
      <c r="B13" s="9"/>
      <c r="C13" s="39" t="s">
        <v>10</v>
      </c>
      <c r="D13" s="14"/>
      <c r="E13" s="10"/>
      <c r="F13" s="10"/>
      <c r="G13" s="1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2:21" ht="15.75" customHeight="1" x14ac:dyDescent="0.25">
      <c r="B14" s="9"/>
      <c r="C14" s="9"/>
      <c r="D14" s="9"/>
      <c r="E14" s="15" t="s">
        <v>163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2:21" ht="15.75" customHeight="1" x14ac:dyDescent="0.25">
      <c r="B15" s="9"/>
      <c r="C15" s="9"/>
      <c r="D15" s="9"/>
      <c r="E15" s="15"/>
      <c r="F15" s="15"/>
      <c r="G15" s="15" t="s">
        <v>166</v>
      </c>
      <c r="H15" s="17">
        <v>0</v>
      </c>
      <c r="I15" s="17">
        <v>4178</v>
      </c>
      <c r="J15" s="17">
        <v>7173</v>
      </c>
      <c r="K15" s="17">
        <v>7468</v>
      </c>
      <c r="L15" s="17">
        <v>7834</v>
      </c>
      <c r="M15" s="17">
        <v>8393</v>
      </c>
      <c r="N15" s="17">
        <v>9055</v>
      </c>
      <c r="O15" s="17">
        <v>9633</v>
      </c>
      <c r="P15" s="17">
        <v>10051</v>
      </c>
      <c r="Q15" s="17">
        <v>10358</v>
      </c>
      <c r="R15" s="17">
        <v>10638</v>
      </c>
      <c r="S15" s="17"/>
      <c r="T15" s="17">
        <v>35046</v>
      </c>
      <c r="U15" s="17">
        <v>84781</v>
      </c>
    </row>
    <row r="16" spans="2:21" ht="15.75" customHeight="1" x14ac:dyDescent="0.25">
      <c r="B16" s="9"/>
      <c r="C16" s="9"/>
      <c r="D16" s="9"/>
      <c r="E16" s="15" t="s">
        <v>21</v>
      </c>
      <c r="F16" s="16"/>
      <c r="G16" s="15"/>
      <c r="H16" s="18">
        <v>0</v>
      </c>
      <c r="I16" s="18">
        <v>48</v>
      </c>
      <c r="J16" s="18">
        <v>123</v>
      </c>
      <c r="K16" s="18">
        <v>128</v>
      </c>
      <c r="L16" s="18">
        <v>134</v>
      </c>
      <c r="M16" s="18">
        <v>143</v>
      </c>
      <c r="N16" s="18">
        <v>154</v>
      </c>
      <c r="O16" s="18">
        <v>165</v>
      </c>
      <c r="P16" s="18">
        <v>173</v>
      </c>
      <c r="Q16" s="18">
        <v>178</v>
      </c>
      <c r="R16" s="18">
        <v>183</v>
      </c>
      <c r="S16" s="19"/>
      <c r="T16" s="18">
        <v>576</v>
      </c>
      <c r="U16" s="18">
        <v>1429</v>
      </c>
    </row>
    <row r="17" spans="2:21" ht="15.75" customHeight="1" x14ac:dyDescent="0.25">
      <c r="B17" s="9"/>
      <c r="C17" s="9"/>
      <c r="D17" s="9"/>
      <c r="E17" s="9"/>
      <c r="F17" s="10" t="s">
        <v>20</v>
      </c>
      <c r="G17" s="10"/>
      <c r="H17" s="12">
        <v>0</v>
      </c>
      <c r="I17" s="12">
        <v>4226</v>
      </c>
      <c r="J17" s="12">
        <v>7296</v>
      </c>
      <c r="K17" s="12">
        <v>7596</v>
      </c>
      <c r="L17" s="12">
        <v>7968</v>
      </c>
      <c r="M17" s="12">
        <v>8536</v>
      </c>
      <c r="N17" s="12">
        <v>9209</v>
      </c>
      <c r="O17" s="12">
        <v>9798</v>
      </c>
      <c r="P17" s="12">
        <v>10224</v>
      </c>
      <c r="Q17" s="12">
        <v>10536</v>
      </c>
      <c r="R17" s="12">
        <v>10821</v>
      </c>
      <c r="S17" s="12"/>
      <c r="T17" s="12">
        <v>35622</v>
      </c>
      <c r="U17" s="12">
        <v>86210</v>
      </c>
    </row>
    <row r="18" spans="2:21" ht="15.75" customHeight="1" x14ac:dyDescent="0.25">
      <c r="B18" s="9"/>
      <c r="C18" s="13" t="s">
        <v>104</v>
      </c>
      <c r="D18" s="10"/>
      <c r="E18" s="10"/>
      <c r="F18" s="10"/>
      <c r="G18" s="1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1" ht="15.75" customHeight="1" x14ac:dyDescent="0.25">
      <c r="B19" s="9"/>
      <c r="C19" s="9"/>
      <c r="D19" s="9"/>
      <c r="E19" s="15" t="s">
        <v>126</v>
      </c>
      <c r="F19" s="15"/>
      <c r="G19" s="9"/>
      <c r="H19" s="17">
        <v>0</v>
      </c>
      <c r="I19" s="17">
        <v>8839</v>
      </c>
      <c r="J19" s="17">
        <v>15210</v>
      </c>
      <c r="K19" s="17">
        <v>16010</v>
      </c>
      <c r="L19" s="17">
        <v>16828</v>
      </c>
      <c r="M19" s="17">
        <v>12962</v>
      </c>
      <c r="N19" s="17">
        <v>10410</v>
      </c>
      <c r="O19" s="17">
        <v>10640</v>
      </c>
      <c r="P19" s="17">
        <v>10781</v>
      </c>
      <c r="Q19" s="17">
        <v>10988</v>
      </c>
      <c r="R19" s="17">
        <v>11275</v>
      </c>
      <c r="S19" s="17"/>
      <c r="T19" s="17">
        <v>69849</v>
      </c>
      <c r="U19" s="17">
        <v>123943</v>
      </c>
    </row>
    <row r="20" spans="2:21" ht="15.75" customHeight="1" x14ac:dyDescent="0.25">
      <c r="B20" s="9"/>
      <c r="C20" s="9"/>
      <c r="D20" s="9"/>
      <c r="E20" s="15" t="s">
        <v>175</v>
      </c>
      <c r="F20" s="9"/>
      <c r="G20" s="15"/>
      <c r="H20" s="18">
        <v>0</v>
      </c>
      <c r="I20" s="18">
        <v>-8839</v>
      </c>
      <c r="J20" s="18">
        <v>-15210</v>
      </c>
      <c r="K20" s="18">
        <v>-16010</v>
      </c>
      <c r="L20" s="18">
        <v>-16828</v>
      </c>
      <c r="M20" s="18">
        <v>-12962</v>
      </c>
      <c r="N20" s="18">
        <v>-10410</v>
      </c>
      <c r="O20" s="18">
        <v>-10640</v>
      </c>
      <c r="P20" s="18">
        <v>-10781</v>
      </c>
      <c r="Q20" s="18">
        <v>-10988</v>
      </c>
      <c r="R20" s="18">
        <v>-11275</v>
      </c>
      <c r="S20" s="18"/>
      <c r="T20" s="18">
        <v>-69849</v>
      </c>
      <c r="U20" s="18">
        <v>-123943</v>
      </c>
    </row>
    <row r="21" spans="2:21" ht="15.75" customHeight="1" x14ac:dyDescent="0.25">
      <c r="B21" s="9"/>
      <c r="C21" s="9"/>
      <c r="D21" s="9"/>
      <c r="E21" s="9"/>
      <c r="F21" s="10" t="s">
        <v>127</v>
      </c>
      <c r="G21" s="10"/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/>
      <c r="T21" s="12">
        <v>0</v>
      </c>
      <c r="U21" s="12">
        <v>0</v>
      </c>
    </row>
    <row r="22" spans="2:21" ht="15.75" customHeight="1" x14ac:dyDescent="0.25">
      <c r="B22" s="9"/>
      <c r="C22" s="13" t="s">
        <v>164</v>
      </c>
      <c r="D22" s="14"/>
      <c r="E22" s="14"/>
      <c r="F22" s="14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1" ht="15.75" customHeight="1" x14ac:dyDescent="0.25">
      <c r="B23" s="9"/>
      <c r="C23" s="14"/>
      <c r="D23" s="14"/>
      <c r="E23" s="14"/>
      <c r="F23" s="13" t="s">
        <v>169</v>
      </c>
      <c r="G23" s="14"/>
      <c r="H23" s="12">
        <v>0</v>
      </c>
      <c r="I23" s="12">
        <v>0</v>
      </c>
      <c r="J23" s="12">
        <v>33244</v>
      </c>
      <c r="K23" s="12">
        <v>53796</v>
      </c>
      <c r="L23" s="12">
        <v>51111</v>
      </c>
      <c r="M23" s="12">
        <v>47655</v>
      </c>
      <c r="N23" s="12">
        <v>44463</v>
      </c>
      <c r="O23" s="12">
        <v>41914</v>
      </c>
      <c r="P23" s="12">
        <v>39425</v>
      </c>
      <c r="Q23" s="12">
        <v>38990</v>
      </c>
      <c r="R23" s="12">
        <v>39453</v>
      </c>
      <c r="S23" s="12"/>
      <c r="T23" s="12">
        <v>185806</v>
      </c>
      <c r="U23" s="12">
        <v>390051</v>
      </c>
    </row>
    <row r="24" spans="2:21" ht="15.75" customHeight="1" x14ac:dyDescent="0.25">
      <c r="B24" s="9"/>
      <c r="C24" s="13" t="s">
        <v>17</v>
      </c>
      <c r="D24" s="14"/>
      <c r="E24" s="14"/>
      <c r="F24" s="14"/>
      <c r="G24" s="14"/>
      <c r="H24" s="12">
        <v>0</v>
      </c>
      <c r="I24" s="12">
        <v>23</v>
      </c>
      <c r="J24" s="12">
        <v>39</v>
      </c>
      <c r="K24" s="12">
        <v>41</v>
      </c>
      <c r="L24" s="12">
        <v>43</v>
      </c>
      <c r="M24" s="12">
        <v>45</v>
      </c>
      <c r="N24" s="12">
        <v>47</v>
      </c>
      <c r="O24" s="12">
        <v>48</v>
      </c>
      <c r="P24" s="12">
        <v>49</v>
      </c>
      <c r="Q24" s="12">
        <v>50</v>
      </c>
      <c r="R24" s="12">
        <v>51</v>
      </c>
      <c r="S24" s="12"/>
      <c r="T24" s="12">
        <v>191</v>
      </c>
      <c r="U24" s="12">
        <v>436</v>
      </c>
    </row>
    <row r="25" spans="2:21" ht="15.75" customHeight="1" x14ac:dyDescent="0.25">
      <c r="B25" s="9"/>
      <c r="C25" s="13" t="s">
        <v>11</v>
      </c>
      <c r="D25" s="14"/>
      <c r="E25" s="14"/>
      <c r="F25" s="14"/>
      <c r="G25" s="1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2:21" ht="15.75" customHeight="1" x14ac:dyDescent="0.25">
      <c r="B26" s="9"/>
      <c r="C26" s="14"/>
      <c r="D26" s="14"/>
      <c r="E26" s="14"/>
      <c r="F26" s="13" t="s">
        <v>84</v>
      </c>
      <c r="G26" s="14"/>
      <c r="H26" s="12">
        <v>0</v>
      </c>
      <c r="I26" s="12">
        <v>2100</v>
      </c>
      <c r="J26" s="12">
        <v>2334</v>
      </c>
      <c r="K26" s="12">
        <v>1586</v>
      </c>
      <c r="L26" s="12">
        <v>1638</v>
      </c>
      <c r="M26" s="12">
        <v>1690</v>
      </c>
      <c r="N26" s="12">
        <v>1743</v>
      </c>
      <c r="O26" s="12">
        <v>1795</v>
      </c>
      <c r="P26" s="12">
        <v>1846</v>
      </c>
      <c r="Q26" s="12">
        <v>1900</v>
      </c>
      <c r="R26" s="12">
        <v>1956</v>
      </c>
      <c r="S26" s="20"/>
      <c r="T26" s="12">
        <v>9348</v>
      </c>
      <c r="U26" s="12">
        <v>18588</v>
      </c>
    </row>
    <row r="27" spans="2:21" ht="15.75" customHeight="1" x14ac:dyDescent="0.25">
      <c r="B27" s="9"/>
      <c r="C27" s="39" t="s">
        <v>105</v>
      </c>
      <c r="D27" s="14"/>
      <c r="E27" s="14"/>
      <c r="F27" s="14"/>
      <c r="G27" s="14"/>
      <c r="H27" s="12">
        <v>0</v>
      </c>
      <c r="I27" s="12">
        <v>10736</v>
      </c>
      <c r="J27" s="12">
        <v>15245</v>
      </c>
      <c r="K27" s="12">
        <v>14588</v>
      </c>
      <c r="L27" s="12">
        <v>13812</v>
      </c>
      <c r="M27" s="12">
        <v>14561</v>
      </c>
      <c r="N27" s="12">
        <v>15203</v>
      </c>
      <c r="O27" s="12">
        <v>16049</v>
      </c>
      <c r="P27" s="12">
        <v>16158</v>
      </c>
      <c r="Q27" s="12">
        <v>15775</v>
      </c>
      <c r="R27" s="12">
        <v>16217</v>
      </c>
      <c r="S27" s="12"/>
      <c r="T27" s="12">
        <v>68942</v>
      </c>
      <c r="U27" s="12">
        <v>148344</v>
      </c>
    </row>
    <row r="28" spans="2:21" ht="15.75" customHeight="1" x14ac:dyDescent="0.25">
      <c r="B28" s="9"/>
      <c r="C28" s="13" t="s">
        <v>165</v>
      </c>
      <c r="D28" s="14"/>
      <c r="E28" s="14"/>
      <c r="F28" s="14"/>
      <c r="G28" s="1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ht="15.75" customHeight="1" x14ac:dyDescent="0.25">
      <c r="B29" s="9"/>
      <c r="C29" s="13"/>
      <c r="D29" s="14"/>
      <c r="E29" s="14"/>
      <c r="F29" s="13" t="s">
        <v>167</v>
      </c>
      <c r="G29" s="14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15.75" customHeight="1" x14ac:dyDescent="0.25">
      <c r="B30" s="9"/>
      <c r="C30" s="9"/>
      <c r="D30" s="9"/>
      <c r="E30" s="15" t="s">
        <v>19</v>
      </c>
      <c r="F30" s="16"/>
      <c r="G30" s="15"/>
      <c r="H30" s="17">
        <v>0</v>
      </c>
      <c r="I30" s="17">
        <v>-6</v>
      </c>
      <c r="J30" s="17">
        <v>-10</v>
      </c>
      <c r="K30" s="17">
        <v>-10</v>
      </c>
      <c r="L30" s="17">
        <v>-11</v>
      </c>
      <c r="M30" s="17">
        <v>-11</v>
      </c>
      <c r="N30" s="17">
        <v>-12</v>
      </c>
      <c r="O30" s="17">
        <v>-12</v>
      </c>
      <c r="P30" s="17">
        <v>-13</v>
      </c>
      <c r="Q30" s="17">
        <v>-13</v>
      </c>
      <c r="R30" s="17">
        <v>-14</v>
      </c>
      <c r="S30" s="17"/>
      <c r="T30" s="17">
        <v>-48</v>
      </c>
      <c r="U30" s="17">
        <v>-112</v>
      </c>
    </row>
    <row r="31" spans="2:21" ht="15.75" customHeight="1" x14ac:dyDescent="0.25">
      <c r="B31" s="9"/>
      <c r="C31" s="9"/>
      <c r="D31" s="9"/>
      <c r="E31" s="15" t="s">
        <v>18</v>
      </c>
      <c r="F31" s="16"/>
      <c r="G31" s="15"/>
      <c r="H31" s="18">
        <v>0</v>
      </c>
      <c r="I31" s="18">
        <v>6</v>
      </c>
      <c r="J31" s="18">
        <v>10</v>
      </c>
      <c r="K31" s="18">
        <v>10</v>
      </c>
      <c r="L31" s="18">
        <v>11</v>
      </c>
      <c r="M31" s="18">
        <v>11</v>
      </c>
      <c r="N31" s="18">
        <v>12</v>
      </c>
      <c r="O31" s="18">
        <v>12</v>
      </c>
      <c r="P31" s="18">
        <v>13</v>
      </c>
      <c r="Q31" s="18">
        <v>13</v>
      </c>
      <c r="R31" s="18">
        <v>14</v>
      </c>
      <c r="S31" s="18"/>
      <c r="T31" s="18">
        <v>48</v>
      </c>
      <c r="U31" s="18">
        <v>112</v>
      </c>
    </row>
    <row r="32" spans="2:21" ht="15.75" customHeight="1" x14ac:dyDescent="0.25">
      <c r="B32" s="9"/>
      <c r="C32" s="9"/>
      <c r="D32" s="9"/>
      <c r="E32" s="9"/>
      <c r="F32" s="10" t="s">
        <v>107</v>
      </c>
      <c r="G32" s="9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ht="15.75" customHeight="1" x14ac:dyDescent="0.25">
      <c r="B33" s="9"/>
      <c r="C33" s="9"/>
      <c r="D33" s="9"/>
      <c r="E33" s="9"/>
      <c r="F33" s="10"/>
      <c r="G33" s="9" t="s">
        <v>108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ht="15.75" customHeight="1" x14ac:dyDescent="0.25">
      <c r="B34" s="9"/>
      <c r="C34" s="9"/>
      <c r="D34" s="9"/>
      <c r="E34" s="9"/>
      <c r="F34" s="10"/>
      <c r="G34" s="9" t="s">
        <v>125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2:21" ht="15.75" customHeight="1" x14ac:dyDescent="0.25">
      <c r="B35" s="7"/>
      <c r="C35" s="9"/>
      <c r="D35" s="9"/>
      <c r="E35" s="9"/>
      <c r="F35" s="11"/>
      <c r="G35" s="6" t="s">
        <v>16</v>
      </c>
      <c r="H35" s="8">
        <v>0</v>
      </c>
      <c r="I35" s="8">
        <v>98028</v>
      </c>
      <c r="J35" s="8">
        <v>195726</v>
      </c>
      <c r="K35" s="8">
        <v>219858</v>
      </c>
      <c r="L35" s="8">
        <v>220987</v>
      </c>
      <c r="M35" s="8">
        <v>219554</v>
      </c>
      <c r="N35" s="8">
        <v>217429</v>
      </c>
      <c r="O35" s="8">
        <v>216390</v>
      </c>
      <c r="P35" s="8">
        <v>214047</v>
      </c>
      <c r="Q35" s="8">
        <v>214272</v>
      </c>
      <c r="R35" s="8">
        <v>218658</v>
      </c>
      <c r="S35" s="8"/>
      <c r="T35" s="8">
        <v>954153</v>
      </c>
      <c r="U35" s="8">
        <v>2034949</v>
      </c>
    </row>
    <row r="36" spans="2:21" ht="5.25" customHeight="1" x14ac:dyDescent="0.25">
      <c r="B36" s="7"/>
      <c r="C36" s="9"/>
      <c r="D36" s="9"/>
      <c r="E36" s="9"/>
      <c r="F36" s="10"/>
      <c r="G36" s="2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 ht="15.75" customHeight="1" x14ac:dyDescent="0.25">
      <c r="B37" s="6" t="s">
        <v>12</v>
      </c>
      <c r="C37" s="9"/>
      <c r="D37" s="9"/>
      <c r="E37" s="9"/>
      <c r="F37" s="9"/>
      <c r="G37" s="9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 ht="15.75" customHeight="1" x14ac:dyDescent="0.25">
      <c r="B38" s="7"/>
      <c r="C38" s="13" t="s">
        <v>128</v>
      </c>
      <c r="D38" s="13"/>
      <c r="E38" s="13"/>
      <c r="F38" s="13"/>
      <c r="G38" s="13"/>
      <c r="H38" s="12">
        <v>0</v>
      </c>
      <c r="I38" s="12">
        <v>-35</v>
      </c>
      <c r="J38" s="12">
        <v>-212</v>
      </c>
      <c r="K38" s="12">
        <v>-707</v>
      </c>
      <c r="L38" s="12">
        <v>-1592</v>
      </c>
      <c r="M38" s="12">
        <v>-2527</v>
      </c>
      <c r="N38" s="12">
        <v>-3427</v>
      </c>
      <c r="O38" s="12">
        <v>-4370</v>
      </c>
      <c r="P38" s="12">
        <v>-5362</v>
      </c>
      <c r="Q38" s="12">
        <v>-6339</v>
      </c>
      <c r="R38" s="12">
        <v>-7356</v>
      </c>
      <c r="S38" s="12"/>
      <c r="T38" s="12">
        <v>-5073</v>
      </c>
      <c r="U38" s="12">
        <v>-31927</v>
      </c>
    </row>
    <row r="39" spans="2:21" ht="15.75" customHeight="1" x14ac:dyDescent="0.25">
      <c r="B39" s="9"/>
      <c r="C39" s="13" t="s">
        <v>15</v>
      </c>
      <c r="D39" s="9"/>
      <c r="E39" s="9"/>
      <c r="F39" s="13"/>
      <c r="G39" s="9"/>
      <c r="H39" s="12">
        <v>0</v>
      </c>
      <c r="I39" s="12">
        <v>-10</v>
      </c>
      <c r="J39" s="12">
        <v>-99</v>
      </c>
      <c r="K39" s="12">
        <v>-398</v>
      </c>
      <c r="L39" s="12">
        <v>-944</v>
      </c>
      <c r="M39" s="12">
        <v>-1512</v>
      </c>
      <c r="N39" s="12">
        <v>-1889</v>
      </c>
      <c r="O39" s="12">
        <v>-2063</v>
      </c>
      <c r="P39" s="12">
        <v>-2083</v>
      </c>
      <c r="Q39" s="12">
        <v>-2035</v>
      </c>
      <c r="R39" s="12">
        <v>-2001</v>
      </c>
      <c r="S39" s="12"/>
      <c r="T39" s="12">
        <v>-2963</v>
      </c>
      <c r="U39" s="12">
        <v>-13034</v>
      </c>
    </row>
    <row r="40" spans="2:21" ht="15.75" customHeight="1" x14ac:dyDescent="0.25">
      <c r="B40" s="9"/>
      <c r="C40" s="13" t="s">
        <v>177</v>
      </c>
      <c r="D40" s="9"/>
      <c r="E40" s="9"/>
      <c r="F40" s="10"/>
      <c r="G40" s="9"/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-97</v>
      </c>
      <c r="N40" s="12">
        <v>-280</v>
      </c>
      <c r="O40" s="12">
        <v>-492</v>
      </c>
      <c r="P40" s="12">
        <v>-736</v>
      </c>
      <c r="Q40" s="12">
        <v>-1006</v>
      </c>
      <c r="R40" s="12">
        <v>-1294</v>
      </c>
      <c r="S40" s="12"/>
      <c r="T40" s="12">
        <v>-97</v>
      </c>
      <c r="U40" s="12">
        <v>-3905</v>
      </c>
    </row>
    <row r="41" spans="2:21" ht="15.75" customHeight="1" x14ac:dyDescent="0.25">
      <c r="B41" s="9"/>
      <c r="C41" s="13" t="s">
        <v>72</v>
      </c>
      <c r="D41" s="9"/>
      <c r="E41" s="9"/>
      <c r="F41" s="10"/>
      <c r="G41" s="9"/>
      <c r="H41" s="20">
        <v>0</v>
      </c>
      <c r="I41" s="20">
        <v>-291</v>
      </c>
      <c r="J41" s="20">
        <v>-767</v>
      </c>
      <c r="K41" s="20">
        <v>-1292</v>
      </c>
      <c r="L41" s="20">
        <v>-1458</v>
      </c>
      <c r="M41" s="20">
        <v>-1439</v>
      </c>
      <c r="N41" s="20">
        <v>-1403</v>
      </c>
      <c r="O41" s="20">
        <v>-1357</v>
      </c>
      <c r="P41" s="20">
        <v>-1308</v>
      </c>
      <c r="Q41" s="20">
        <v>-1257</v>
      </c>
      <c r="R41" s="20">
        <v>-1204</v>
      </c>
      <c r="S41" s="20"/>
      <c r="T41" s="20">
        <v>-5247</v>
      </c>
      <c r="U41" s="20">
        <v>-11776</v>
      </c>
    </row>
    <row r="42" spans="2:21" ht="15.75" customHeight="1" x14ac:dyDescent="0.25">
      <c r="B42" s="7"/>
      <c r="C42" s="9"/>
      <c r="D42" s="9"/>
      <c r="E42" s="9"/>
      <c r="F42" s="11"/>
      <c r="G42" s="6" t="s">
        <v>13</v>
      </c>
      <c r="H42" s="8">
        <v>0</v>
      </c>
      <c r="I42" s="8">
        <v>-336</v>
      </c>
      <c r="J42" s="8">
        <v>-1078</v>
      </c>
      <c r="K42" s="8">
        <v>-2397</v>
      </c>
      <c r="L42" s="8">
        <v>-3994</v>
      </c>
      <c r="M42" s="8">
        <v>-5575</v>
      </c>
      <c r="N42" s="8">
        <v>-6999</v>
      </c>
      <c r="O42" s="8">
        <v>-8282</v>
      </c>
      <c r="P42" s="8">
        <v>-9489</v>
      </c>
      <c r="Q42" s="8">
        <v>-10637</v>
      </c>
      <c r="R42" s="8">
        <v>-11855</v>
      </c>
      <c r="S42" s="8"/>
      <c r="T42" s="8">
        <v>-13380</v>
      </c>
      <c r="U42" s="8">
        <v>-60642</v>
      </c>
    </row>
    <row r="43" spans="2:21" ht="5.25" customHeight="1" x14ac:dyDescent="0.25">
      <c r="B43" s="7"/>
      <c r="C43" s="9"/>
      <c r="D43" s="9"/>
      <c r="E43" s="9"/>
      <c r="F43" s="10"/>
      <c r="G43" s="2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2:21" ht="15.75" customHeight="1" x14ac:dyDescent="0.25">
      <c r="B44" s="6" t="s">
        <v>37</v>
      </c>
      <c r="C44" s="9"/>
      <c r="D44" s="9"/>
      <c r="E44" s="9"/>
      <c r="F44" s="9"/>
      <c r="G44" s="9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1" ht="15.75" customHeight="1" x14ac:dyDescent="0.25">
      <c r="B45" s="6"/>
      <c r="C45" s="10" t="s">
        <v>2</v>
      </c>
      <c r="D45" s="10"/>
      <c r="E45" s="9"/>
      <c r="F45" s="9"/>
      <c r="G45" s="9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 ht="15.75" customHeight="1" x14ac:dyDescent="0.25">
      <c r="B46" s="9"/>
      <c r="C46" s="7"/>
      <c r="D46" s="7"/>
      <c r="E46" s="15" t="s">
        <v>22</v>
      </c>
      <c r="F46" s="15"/>
      <c r="G46" s="7"/>
      <c r="H46" s="17">
        <v>0</v>
      </c>
      <c r="I46" s="17">
        <v>158</v>
      </c>
      <c r="J46" s="17">
        <v>389</v>
      </c>
      <c r="K46" s="17">
        <v>599</v>
      </c>
      <c r="L46" s="17">
        <v>808</v>
      </c>
      <c r="M46" s="17">
        <v>951</v>
      </c>
      <c r="N46" s="17">
        <v>988</v>
      </c>
      <c r="O46" s="17">
        <v>980</v>
      </c>
      <c r="P46" s="17">
        <v>975</v>
      </c>
      <c r="Q46" s="17">
        <v>974</v>
      </c>
      <c r="R46" s="17">
        <v>976</v>
      </c>
      <c r="S46" s="17"/>
      <c r="T46" s="17">
        <v>2905</v>
      </c>
      <c r="U46" s="17">
        <v>7798</v>
      </c>
    </row>
    <row r="47" spans="2:21" ht="15.75" customHeight="1" x14ac:dyDescent="0.25">
      <c r="B47" s="9"/>
      <c r="C47" s="7"/>
      <c r="D47" s="7"/>
      <c r="E47" s="15" t="s">
        <v>23</v>
      </c>
      <c r="F47" s="15"/>
      <c r="G47" s="7"/>
      <c r="H47" s="17">
        <v>0</v>
      </c>
      <c r="I47" s="17">
        <v>39</v>
      </c>
      <c r="J47" s="17">
        <v>100</v>
      </c>
      <c r="K47" s="17">
        <v>128</v>
      </c>
      <c r="L47" s="17">
        <v>116</v>
      </c>
      <c r="M47" s="17">
        <v>78</v>
      </c>
      <c r="N47" s="17">
        <v>38</v>
      </c>
      <c r="O47" s="17">
        <v>14</v>
      </c>
      <c r="P47" s="17">
        <v>3</v>
      </c>
      <c r="Q47" s="17">
        <v>0</v>
      </c>
      <c r="R47" s="17">
        <v>0</v>
      </c>
      <c r="S47" s="17"/>
      <c r="T47" s="17">
        <v>461</v>
      </c>
      <c r="U47" s="17">
        <v>516</v>
      </c>
    </row>
    <row r="48" spans="2:21" ht="15.75" customHeight="1" x14ac:dyDescent="0.25">
      <c r="B48" s="9"/>
      <c r="C48" s="7"/>
      <c r="D48" s="7"/>
      <c r="E48" s="15" t="s">
        <v>24</v>
      </c>
      <c r="F48" s="15"/>
      <c r="G48" s="7"/>
      <c r="H48" s="17">
        <v>0</v>
      </c>
      <c r="I48" s="17">
        <v>2182</v>
      </c>
      <c r="J48" s="17">
        <v>1954</v>
      </c>
      <c r="K48" s="17">
        <v>1569</v>
      </c>
      <c r="L48" s="17">
        <v>1174</v>
      </c>
      <c r="M48" s="17">
        <v>747</v>
      </c>
      <c r="N48" s="17">
        <v>562</v>
      </c>
      <c r="O48" s="17">
        <v>586</v>
      </c>
      <c r="P48" s="17">
        <v>591</v>
      </c>
      <c r="Q48" s="17">
        <v>585</v>
      </c>
      <c r="R48" s="17">
        <v>536</v>
      </c>
      <c r="S48" s="17"/>
      <c r="T48" s="17">
        <v>7626</v>
      </c>
      <c r="U48" s="17">
        <v>10486</v>
      </c>
    </row>
    <row r="49" spans="2:21" ht="15.75" customHeight="1" x14ac:dyDescent="0.25">
      <c r="B49" s="9"/>
      <c r="C49" s="7"/>
      <c r="D49" s="7"/>
      <c r="E49" s="15" t="s">
        <v>123</v>
      </c>
      <c r="F49" s="15"/>
      <c r="G49" s="7"/>
      <c r="H49" s="17"/>
      <c r="I49" s="17"/>
      <c r="J49" s="17"/>
      <c r="K49" s="15" t="s">
        <v>100</v>
      </c>
      <c r="M49" s="17"/>
      <c r="N49" s="17"/>
      <c r="O49" s="17"/>
      <c r="P49" s="17"/>
      <c r="Q49" s="17"/>
      <c r="R49" s="17"/>
      <c r="S49" s="17"/>
      <c r="T49" s="17"/>
      <c r="U49" s="17"/>
    </row>
    <row r="50" spans="2:21" ht="15.75" customHeight="1" x14ac:dyDescent="0.25">
      <c r="B50" s="9"/>
      <c r="C50" s="7"/>
      <c r="D50" s="7"/>
      <c r="E50" s="15" t="s">
        <v>168</v>
      </c>
      <c r="F50" s="15"/>
      <c r="G50" s="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2:21" ht="15.75" customHeight="1" x14ac:dyDescent="0.25">
      <c r="B51" s="9"/>
      <c r="C51" s="7"/>
      <c r="D51" s="7"/>
      <c r="E51" s="15"/>
      <c r="G51" s="15" t="s">
        <v>178</v>
      </c>
      <c r="H51" s="17">
        <v>0</v>
      </c>
      <c r="I51" s="17">
        <v>10</v>
      </c>
      <c r="J51" s="17">
        <v>10</v>
      </c>
      <c r="K51" s="17">
        <v>9</v>
      </c>
      <c r="L51" s="17">
        <v>9</v>
      </c>
      <c r="M51" s="17">
        <v>9</v>
      </c>
      <c r="N51" s="17">
        <v>8</v>
      </c>
      <c r="O51" s="17">
        <v>8</v>
      </c>
      <c r="P51" s="17">
        <v>8</v>
      </c>
      <c r="Q51" s="17">
        <v>8</v>
      </c>
      <c r="R51" s="17">
        <v>7</v>
      </c>
      <c r="S51" s="17"/>
      <c r="T51" s="17">
        <v>47</v>
      </c>
      <c r="U51" s="17">
        <v>86</v>
      </c>
    </row>
    <row r="52" spans="2:21" ht="15.75" customHeight="1" x14ac:dyDescent="0.25">
      <c r="B52" s="9"/>
      <c r="C52" s="9"/>
      <c r="D52" s="9"/>
      <c r="E52" s="15" t="s">
        <v>146</v>
      </c>
      <c r="F52" s="15"/>
      <c r="G52" s="9"/>
      <c r="H52" s="17">
        <v>0</v>
      </c>
      <c r="I52" s="17">
        <v>678</v>
      </c>
      <c r="J52" s="17">
        <v>767</v>
      </c>
      <c r="K52" s="17">
        <v>794</v>
      </c>
      <c r="L52" s="17">
        <v>831</v>
      </c>
      <c r="M52" s="17">
        <v>890</v>
      </c>
      <c r="N52" s="17">
        <v>946</v>
      </c>
      <c r="O52" s="17">
        <v>996</v>
      </c>
      <c r="P52" s="17">
        <v>1045</v>
      </c>
      <c r="Q52" s="17">
        <v>1093</v>
      </c>
      <c r="R52" s="17">
        <v>1132</v>
      </c>
      <c r="S52" s="17"/>
      <c r="T52" s="17">
        <v>3960</v>
      </c>
      <c r="U52" s="17">
        <v>9172</v>
      </c>
    </row>
    <row r="53" spans="2:21" ht="15.75" customHeight="1" x14ac:dyDescent="0.25">
      <c r="B53" s="9"/>
      <c r="C53" s="9"/>
      <c r="D53" s="9"/>
      <c r="E53" s="15" t="s">
        <v>116</v>
      </c>
      <c r="F53" s="15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2:21" ht="15.75" customHeight="1" x14ac:dyDescent="0.25">
      <c r="B54" s="9"/>
      <c r="C54" s="9"/>
      <c r="D54" s="9"/>
      <c r="E54" s="9"/>
      <c r="G54" s="15" t="s">
        <v>121</v>
      </c>
      <c r="H54" s="17">
        <v>0</v>
      </c>
      <c r="I54" s="17">
        <v>38</v>
      </c>
      <c r="J54" s="17">
        <v>139</v>
      </c>
      <c r="K54" s="17">
        <v>227</v>
      </c>
      <c r="L54" s="17">
        <v>247</v>
      </c>
      <c r="M54" s="17">
        <v>246</v>
      </c>
      <c r="N54" s="17">
        <v>242</v>
      </c>
      <c r="O54" s="17">
        <v>233</v>
      </c>
      <c r="P54" s="17">
        <v>217</v>
      </c>
      <c r="Q54" s="17">
        <v>201</v>
      </c>
      <c r="R54" s="17">
        <v>195</v>
      </c>
      <c r="S54" s="17"/>
      <c r="T54" s="17">
        <v>897</v>
      </c>
      <c r="U54" s="17">
        <v>1985</v>
      </c>
    </row>
    <row r="55" spans="2:21" ht="15.75" customHeight="1" x14ac:dyDescent="0.25">
      <c r="B55" s="9"/>
      <c r="C55" s="9"/>
      <c r="D55" s="9"/>
      <c r="E55" s="15" t="s">
        <v>25</v>
      </c>
      <c r="F55" s="9"/>
      <c r="G55" s="9"/>
      <c r="H55" s="17">
        <v>0</v>
      </c>
      <c r="I55" s="17">
        <v>190</v>
      </c>
      <c r="J55" s="17">
        <v>170</v>
      </c>
      <c r="K55" s="17">
        <v>136</v>
      </c>
      <c r="L55" s="17">
        <v>102</v>
      </c>
      <c r="M55" s="17">
        <v>65</v>
      </c>
      <c r="N55" s="17">
        <v>49</v>
      </c>
      <c r="O55" s="17">
        <v>51</v>
      </c>
      <c r="P55" s="17">
        <v>51</v>
      </c>
      <c r="Q55" s="17">
        <v>51</v>
      </c>
      <c r="R55" s="17">
        <v>46</v>
      </c>
      <c r="S55" s="17"/>
      <c r="T55" s="17">
        <v>663</v>
      </c>
      <c r="U55" s="17">
        <v>911</v>
      </c>
    </row>
    <row r="56" spans="2:21" ht="15.75" customHeight="1" x14ac:dyDescent="0.25">
      <c r="B56" s="7"/>
      <c r="C56" s="9"/>
      <c r="D56" s="9"/>
      <c r="E56" s="15" t="s">
        <v>3</v>
      </c>
      <c r="F56" s="9"/>
      <c r="G56" s="9"/>
      <c r="H56" s="17">
        <v>0</v>
      </c>
      <c r="I56" s="17">
        <v>97</v>
      </c>
      <c r="J56" s="17">
        <v>110</v>
      </c>
      <c r="K56" s="17">
        <v>114</v>
      </c>
      <c r="L56" s="17">
        <v>119</v>
      </c>
      <c r="M56" s="17">
        <v>127</v>
      </c>
      <c r="N56" s="17">
        <v>136</v>
      </c>
      <c r="O56" s="17">
        <v>142</v>
      </c>
      <c r="P56" s="17">
        <v>149</v>
      </c>
      <c r="Q56" s="17">
        <v>156</v>
      </c>
      <c r="R56" s="17">
        <v>161</v>
      </c>
      <c r="S56" s="17"/>
      <c r="T56" s="17">
        <v>567</v>
      </c>
      <c r="U56" s="17">
        <v>1311</v>
      </c>
    </row>
    <row r="57" spans="2:21" ht="15.75" customHeight="1" x14ac:dyDescent="0.25">
      <c r="B57" s="7"/>
      <c r="C57" s="9"/>
      <c r="D57" s="9"/>
      <c r="E57" s="15" t="s">
        <v>4</v>
      </c>
      <c r="F57" s="9"/>
      <c r="G57" s="9"/>
      <c r="H57" s="17">
        <v>0</v>
      </c>
      <c r="I57" s="17">
        <v>46</v>
      </c>
      <c r="J57" s="17">
        <v>47</v>
      </c>
      <c r="K57" s="17">
        <v>48</v>
      </c>
      <c r="L57" s="17">
        <v>49</v>
      </c>
      <c r="M57" s="17">
        <v>51</v>
      </c>
      <c r="N57" s="17">
        <v>52</v>
      </c>
      <c r="O57" s="17">
        <v>50</v>
      </c>
      <c r="P57" s="17">
        <v>44</v>
      </c>
      <c r="Q57" s="17">
        <v>37</v>
      </c>
      <c r="R57" s="17">
        <v>31</v>
      </c>
      <c r="S57" s="17"/>
      <c r="T57" s="17">
        <v>241</v>
      </c>
      <c r="U57" s="17">
        <v>455</v>
      </c>
    </row>
    <row r="58" spans="2:21" ht="15.75" customHeight="1" x14ac:dyDescent="0.25">
      <c r="B58" s="7"/>
      <c r="C58" s="9"/>
      <c r="D58" s="9"/>
      <c r="E58" s="15" t="s">
        <v>148</v>
      </c>
      <c r="F58" s="9"/>
      <c r="G58" s="9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.75" customHeight="1" x14ac:dyDescent="0.25">
      <c r="B59" s="9"/>
      <c r="C59" s="9"/>
      <c r="D59" s="9"/>
      <c r="E59" s="15"/>
      <c r="F59" s="9"/>
      <c r="G59" s="16" t="s">
        <v>151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83</v>
      </c>
      <c r="O59" s="16">
        <v>169</v>
      </c>
      <c r="P59" s="16">
        <v>216</v>
      </c>
      <c r="Q59" s="16">
        <v>259</v>
      </c>
      <c r="R59" s="16">
        <v>300</v>
      </c>
      <c r="S59" s="16"/>
      <c r="T59" s="17">
        <v>0</v>
      </c>
      <c r="U59" s="17">
        <v>1027</v>
      </c>
    </row>
    <row r="60" spans="2:21" ht="15.75" customHeight="1" x14ac:dyDescent="0.25">
      <c r="B60" s="9"/>
      <c r="C60" s="9"/>
      <c r="D60" s="9"/>
      <c r="E60" s="15" t="s">
        <v>117</v>
      </c>
      <c r="F60" s="15"/>
      <c r="G60" s="9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1"/>
      <c r="T60" s="42"/>
      <c r="U60" s="42"/>
    </row>
    <row r="61" spans="2:21" ht="15.75" customHeight="1" x14ac:dyDescent="0.25">
      <c r="B61" s="9"/>
      <c r="C61" s="9"/>
      <c r="D61" s="9"/>
      <c r="E61" s="41"/>
      <c r="F61" s="41"/>
      <c r="G61" s="15" t="s">
        <v>118</v>
      </c>
      <c r="H61" s="17">
        <v>0</v>
      </c>
      <c r="I61" s="17">
        <v>31</v>
      </c>
      <c r="J61" s="17">
        <v>39</v>
      </c>
      <c r="K61" s="17">
        <v>39</v>
      </c>
      <c r="L61" s="17">
        <v>39</v>
      </c>
      <c r="M61" s="17">
        <v>39</v>
      </c>
      <c r="N61" s="17">
        <v>40</v>
      </c>
      <c r="O61" s="17">
        <v>41</v>
      </c>
      <c r="P61" s="17">
        <v>41</v>
      </c>
      <c r="Q61" s="17">
        <v>42</v>
      </c>
      <c r="R61" s="17">
        <v>44</v>
      </c>
      <c r="S61" s="17"/>
      <c r="T61" s="17">
        <v>187</v>
      </c>
      <c r="U61" s="17">
        <v>395</v>
      </c>
    </row>
    <row r="62" spans="2:21" ht="18" customHeight="1" x14ac:dyDescent="0.25">
      <c r="B62" s="48" t="s">
        <v>0</v>
      </c>
      <c r="C62" s="48"/>
      <c r="D62" s="48"/>
      <c r="E62" s="48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2:21" ht="18" customHeight="1" x14ac:dyDescent="0.25">
      <c r="B63" s="48" t="s">
        <v>71</v>
      </c>
      <c r="C63" s="48"/>
      <c r="D63" s="48"/>
      <c r="E63" s="48"/>
      <c r="F63" s="48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2:21" ht="15.75" customHeight="1" x14ac:dyDescent="0.25">
      <c r="B64" s="50" t="s">
        <v>1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2:21" ht="11.25" customHeight="1" x14ac:dyDescent="0.25"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</row>
    <row r="66" spans="2:21" ht="15.75" customHeight="1" x14ac:dyDescent="0.25">
      <c r="B66" s="1"/>
      <c r="C66" s="1"/>
      <c r="D66" s="1"/>
      <c r="E66" s="1"/>
      <c r="F66" s="1"/>
      <c r="G66" s="1"/>
      <c r="H66" s="2">
        <v>2021</v>
      </c>
      <c r="I66" s="2">
        <v>2022</v>
      </c>
      <c r="J66" s="2">
        <v>2023</v>
      </c>
      <c r="K66" s="2">
        <v>2024</v>
      </c>
      <c r="L66" s="2">
        <v>2025</v>
      </c>
      <c r="M66" s="2">
        <v>2026</v>
      </c>
      <c r="N66" s="2">
        <v>2027</v>
      </c>
      <c r="O66" s="2">
        <v>2028</v>
      </c>
      <c r="P66" s="2">
        <v>2029</v>
      </c>
      <c r="Q66" s="2">
        <v>2030</v>
      </c>
      <c r="R66" s="2">
        <v>2031</v>
      </c>
      <c r="S66" s="1"/>
      <c r="T66" s="2" t="s">
        <v>8</v>
      </c>
      <c r="U66" s="2" t="s">
        <v>9</v>
      </c>
    </row>
    <row r="67" spans="2:21" ht="5.25" customHeight="1" x14ac:dyDescent="0.25"/>
    <row r="68" spans="2:21" ht="15.75" customHeight="1" x14ac:dyDescent="0.25">
      <c r="B68" s="41"/>
      <c r="C68" s="41"/>
      <c r="D68" s="41"/>
      <c r="E68" s="15" t="s">
        <v>147</v>
      </c>
      <c r="F68" s="15"/>
      <c r="G68" s="9"/>
      <c r="H68" s="18">
        <v>0</v>
      </c>
      <c r="I68" s="18">
        <v>16</v>
      </c>
      <c r="J68" s="18">
        <v>39</v>
      </c>
      <c r="K68" s="18">
        <v>60</v>
      </c>
      <c r="L68" s="18">
        <v>80</v>
      </c>
      <c r="M68" s="18">
        <v>99</v>
      </c>
      <c r="N68" s="18">
        <v>117</v>
      </c>
      <c r="O68" s="18">
        <v>134</v>
      </c>
      <c r="P68" s="18">
        <v>132</v>
      </c>
      <c r="Q68" s="18">
        <v>119</v>
      </c>
      <c r="R68" s="18">
        <v>105</v>
      </c>
      <c r="S68" s="18"/>
      <c r="T68" s="18">
        <v>294</v>
      </c>
      <c r="U68" s="18">
        <v>901</v>
      </c>
    </row>
    <row r="69" spans="2:21" ht="15.75" customHeight="1" x14ac:dyDescent="0.25">
      <c r="B69" s="9"/>
      <c r="C69" s="9"/>
      <c r="D69" s="9"/>
      <c r="E69" s="15"/>
      <c r="F69" s="10" t="s">
        <v>5</v>
      </c>
      <c r="G69" s="15"/>
      <c r="H69" s="12">
        <v>0</v>
      </c>
      <c r="I69" s="12">
        <v>3485</v>
      </c>
      <c r="J69" s="12">
        <v>3764</v>
      </c>
      <c r="K69" s="12">
        <v>3723</v>
      </c>
      <c r="L69" s="12">
        <v>3574</v>
      </c>
      <c r="M69" s="12">
        <v>3302</v>
      </c>
      <c r="N69" s="12">
        <v>3261</v>
      </c>
      <c r="O69" s="12">
        <v>3404</v>
      </c>
      <c r="P69" s="12">
        <v>3472</v>
      </c>
      <c r="Q69" s="12">
        <v>3525</v>
      </c>
      <c r="R69" s="12">
        <v>3533</v>
      </c>
      <c r="S69" s="17"/>
      <c r="T69" s="12">
        <v>17848</v>
      </c>
      <c r="U69" s="12">
        <v>35043</v>
      </c>
    </row>
    <row r="70" spans="2:21" ht="15.75" customHeight="1" x14ac:dyDescent="0.25">
      <c r="B70" s="9"/>
      <c r="C70" s="10" t="s">
        <v>85</v>
      </c>
      <c r="D70" s="9"/>
      <c r="E70" s="15"/>
      <c r="F70" s="10"/>
      <c r="G70" s="15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8"/>
      <c r="T70" s="20"/>
      <c r="U70" s="20"/>
    </row>
    <row r="71" spans="2:21" ht="15.75" customHeight="1" x14ac:dyDescent="0.25">
      <c r="B71" s="9"/>
      <c r="C71" s="10"/>
      <c r="D71" s="9"/>
      <c r="E71" s="15" t="s">
        <v>129</v>
      </c>
      <c r="F71" s="15"/>
      <c r="G71" s="15"/>
      <c r="H71" s="17">
        <v>0</v>
      </c>
      <c r="I71" s="17">
        <v>-2059</v>
      </c>
      <c r="J71" s="17">
        <v>-2106</v>
      </c>
      <c r="K71" s="17">
        <v>-937</v>
      </c>
      <c r="L71" s="17">
        <v>-1429</v>
      </c>
      <c r="M71" s="17">
        <v>-1903</v>
      </c>
      <c r="N71" s="17">
        <v>-2780</v>
      </c>
      <c r="O71" s="17">
        <v>-4606</v>
      </c>
      <c r="P71" s="17">
        <v>-6267</v>
      </c>
      <c r="Q71" s="17">
        <v>-7730</v>
      </c>
      <c r="R71" s="17">
        <v>-8802</v>
      </c>
      <c r="S71" s="17"/>
      <c r="T71" s="17">
        <v>-8434</v>
      </c>
      <c r="U71" s="17">
        <v>-38619</v>
      </c>
    </row>
    <row r="72" spans="2:21" ht="15.75" customHeight="1" x14ac:dyDescent="0.25">
      <c r="B72" s="9"/>
      <c r="C72" s="9"/>
      <c r="D72" s="9"/>
      <c r="E72" s="15" t="s">
        <v>130</v>
      </c>
      <c r="F72" s="15"/>
      <c r="G72" s="15"/>
      <c r="H72" s="17">
        <v>0</v>
      </c>
      <c r="I72" s="17">
        <v>-1397</v>
      </c>
      <c r="J72" s="17">
        <v>-5767</v>
      </c>
      <c r="K72" s="17">
        <v>-26324</v>
      </c>
      <c r="L72" s="17">
        <v>-30423</v>
      </c>
      <c r="M72" s="17">
        <v>-31149</v>
      </c>
      <c r="N72" s="17">
        <v>-35455</v>
      </c>
      <c r="O72" s="17">
        <v>-26833</v>
      </c>
      <c r="P72" s="17">
        <v>-23061</v>
      </c>
      <c r="Q72" s="17">
        <v>-18540</v>
      </c>
      <c r="R72" s="17">
        <v>-11642</v>
      </c>
      <c r="S72" s="17"/>
      <c r="T72" s="17">
        <v>-95060</v>
      </c>
      <c r="U72" s="17">
        <v>-210591</v>
      </c>
    </row>
    <row r="73" spans="2:21" ht="15.75" customHeight="1" x14ac:dyDescent="0.25">
      <c r="B73" s="9"/>
      <c r="C73" s="9"/>
      <c r="D73" s="9"/>
      <c r="E73" s="15" t="s">
        <v>131</v>
      </c>
      <c r="F73" s="15"/>
      <c r="G73" s="15"/>
      <c r="H73" s="18">
        <v>0</v>
      </c>
      <c r="I73" s="18">
        <v>-290</v>
      </c>
      <c r="J73" s="18">
        <v>-480</v>
      </c>
      <c r="K73" s="18">
        <v>-1594</v>
      </c>
      <c r="L73" s="18">
        <v>-2256</v>
      </c>
      <c r="M73" s="18">
        <v>-2538</v>
      </c>
      <c r="N73" s="18">
        <v>-2846</v>
      </c>
      <c r="O73" s="18">
        <v>-2425</v>
      </c>
      <c r="P73" s="18">
        <v>-1933</v>
      </c>
      <c r="Q73" s="18">
        <v>-1342</v>
      </c>
      <c r="R73" s="18">
        <v>-392</v>
      </c>
      <c r="S73" s="18"/>
      <c r="T73" s="18">
        <v>-7158</v>
      </c>
      <c r="U73" s="18">
        <v>-16096</v>
      </c>
    </row>
    <row r="74" spans="2:21" ht="15.75" customHeight="1" x14ac:dyDescent="0.25">
      <c r="B74" s="9"/>
      <c r="C74" s="9"/>
      <c r="D74" s="9"/>
      <c r="E74" s="15"/>
      <c r="F74" s="10" t="s">
        <v>171</v>
      </c>
      <c r="G74" s="15"/>
      <c r="H74" s="12">
        <v>0</v>
      </c>
      <c r="I74" s="12">
        <v>-3746</v>
      </c>
      <c r="J74" s="12">
        <v>-8353</v>
      </c>
      <c r="K74" s="12">
        <v>-28855</v>
      </c>
      <c r="L74" s="12">
        <v>-34108</v>
      </c>
      <c r="M74" s="12">
        <v>-35590</v>
      </c>
      <c r="N74" s="12">
        <v>-41081</v>
      </c>
      <c r="O74" s="12">
        <v>-33864</v>
      </c>
      <c r="P74" s="12">
        <v>-31261</v>
      </c>
      <c r="Q74" s="12">
        <v>-27612</v>
      </c>
      <c r="R74" s="12">
        <v>-20836</v>
      </c>
      <c r="S74" s="17"/>
      <c r="T74" s="12">
        <v>-110652</v>
      </c>
      <c r="U74" s="12">
        <v>-265306</v>
      </c>
    </row>
    <row r="75" spans="2:21" ht="15.75" customHeight="1" x14ac:dyDescent="0.25">
      <c r="B75" s="9"/>
      <c r="C75" s="10" t="s">
        <v>73</v>
      </c>
      <c r="D75" s="10"/>
      <c r="E75" s="10"/>
      <c r="F75" s="10"/>
      <c r="G75" s="15"/>
      <c r="H75" s="12">
        <v>0</v>
      </c>
      <c r="I75" s="12">
        <v>-187</v>
      </c>
      <c r="J75" s="12">
        <v>-250</v>
      </c>
      <c r="K75" s="12">
        <v>-1746</v>
      </c>
      <c r="L75" s="12">
        <v>-2280</v>
      </c>
      <c r="M75" s="12">
        <v>-2863</v>
      </c>
      <c r="N75" s="12">
        <v>-3118</v>
      </c>
      <c r="O75" s="12">
        <v>-3239</v>
      </c>
      <c r="P75" s="12">
        <v>-3246</v>
      </c>
      <c r="Q75" s="12">
        <v>-3420</v>
      </c>
      <c r="R75" s="12">
        <v>-3447</v>
      </c>
      <c r="S75" s="17"/>
      <c r="T75" s="12">
        <v>-7326</v>
      </c>
      <c r="U75" s="12">
        <v>-23796</v>
      </c>
    </row>
    <row r="76" spans="2:21" ht="15.75" customHeight="1" x14ac:dyDescent="0.25">
      <c r="B76" s="9"/>
      <c r="C76" s="10" t="s">
        <v>86</v>
      </c>
      <c r="D76" s="10"/>
      <c r="E76" s="10"/>
      <c r="F76" s="10"/>
      <c r="G76" s="15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7"/>
      <c r="T76" s="12"/>
      <c r="U76" s="12"/>
    </row>
    <row r="77" spans="2:21" ht="15.75" customHeight="1" x14ac:dyDescent="0.25">
      <c r="B77" s="9"/>
      <c r="D77" s="10"/>
      <c r="E77" s="10"/>
      <c r="F77" s="10" t="s">
        <v>87</v>
      </c>
      <c r="G77" s="15"/>
      <c r="H77" s="12">
        <v>0</v>
      </c>
      <c r="I77" s="12">
        <v>-750</v>
      </c>
      <c r="J77" s="12">
        <v>-1000</v>
      </c>
      <c r="K77" s="12">
        <v>-1000</v>
      </c>
      <c r="L77" s="12">
        <v>-1000</v>
      </c>
      <c r="M77" s="12">
        <v>-1000</v>
      </c>
      <c r="N77" s="12">
        <v>-1000</v>
      </c>
      <c r="O77" s="12">
        <v>-1000</v>
      </c>
      <c r="P77" s="12">
        <v>-1000</v>
      </c>
      <c r="Q77" s="12">
        <v>-1000</v>
      </c>
      <c r="R77" s="12">
        <v>-1000</v>
      </c>
      <c r="S77" s="17"/>
      <c r="T77" s="12">
        <v>-4750</v>
      </c>
      <c r="U77" s="12">
        <v>-9750</v>
      </c>
    </row>
    <row r="78" spans="2:21" ht="15.75" customHeight="1" x14ac:dyDescent="0.25">
      <c r="B78" s="9"/>
      <c r="C78" s="10" t="s">
        <v>74</v>
      </c>
      <c r="D78" s="10"/>
      <c r="E78" s="10"/>
      <c r="F78" s="10"/>
      <c r="G78" s="15"/>
      <c r="H78" s="12">
        <v>0</v>
      </c>
      <c r="I78" s="12">
        <v>-425</v>
      </c>
      <c r="J78" s="12">
        <v>-1102</v>
      </c>
      <c r="K78" s="12">
        <v>-1492</v>
      </c>
      <c r="L78" s="12">
        <v>-988</v>
      </c>
      <c r="M78" s="12">
        <v>-824</v>
      </c>
      <c r="N78" s="12">
        <v>-940</v>
      </c>
      <c r="O78" s="12">
        <v>-1396</v>
      </c>
      <c r="P78" s="12">
        <v>-576</v>
      </c>
      <c r="Q78" s="12">
        <v>-58</v>
      </c>
      <c r="R78" s="12">
        <v>-131</v>
      </c>
      <c r="S78" s="17"/>
      <c r="T78" s="12">
        <v>-4831</v>
      </c>
      <c r="U78" s="12">
        <v>-7932</v>
      </c>
    </row>
    <row r="79" spans="2:21" ht="15.75" customHeight="1" x14ac:dyDescent="0.25">
      <c r="B79" s="9"/>
      <c r="C79" s="10" t="s">
        <v>75</v>
      </c>
      <c r="D79" s="10"/>
      <c r="E79" s="10"/>
      <c r="F79" s="10"/>
      <c r="G79" s="15"/>
      <c r="H79" s="12">
        <v>0</v>
      </c>
      <c r="I79" s="12">
        <v>-71</v>
      </c>
      <c r="J79" s="12">
        <v>-295</v>
      </c>
      <c r="K79" s="12">
        <v>-835</v>
      </c>
      <c r="L79" s="12">
        <v>-1471</v>
      </c>
      <c r="M79" s="12">
        <v>-2692</v>
      </c>
      <c r="N79" s="12">
        <v>-4028</v>
      </c>
      <c r="O79" s="12">
        <v>-1178</v>
      </c>
      <c r="P79" s="12">
        <v>-63</v>
      </c>
      <c r="Q79" s="12">
        <v>-11</v>
      </c>
      <c r="R79" s="12">
        <v>0</v>
      </c>
      <c r="S79" s="17"/>
      <c r="T79" s="12">
        <v>-5364</v>
      </c>
      <c r="U79" s="12">
        <v>-10644</v>
      </c>
    </row>
    <row r="80" spans="2:21" ht="15.75" customHeight="1" x14ac:dyDescent="0.25">
      <c r="B80" s="9"/>
      <c r="C80" s="10" t="s">
        <v>27</v>
      </c>
      <c r="D80" s="10"/>
      <c r="E80" s="10"/>
      <c r="F80" s="10"/>
      <c r="G80" s="15"/>
      <c r="H80" s="12">
        <v>0</v>
      </c>
      <c r="I80" s="12">
        <v>-363</v>
      </c>
      <c r="J80" s="12">
        <v>-503</v>
      </c>
      <c r="K80" s="12">
        <v>-633</v>
      </c>
      <c r="L80" s="12">
        <v>-693</v>
      </c>
      <c r="M80" s="12">
        <v>-1313</v>
      </c>
      <c r="N80" s="12">
        <v>-1696</v>
      </c>
      <c r="O80" s="12">
        <v>-743</v>
      </c>
      <c r="P80" s="12">
        <v>-376</v>
      </c>
      <c r="Q80" s="12">
        <v>-199</v>
      </c>
      <c r="R80" s="12">
        <v>-117</v>
      </c>
      <c r="S80" s="17"/>
      <c r="T80" s="12">
        <v>-3505</v>
      </c>
      <c r="U80" s="12">
        <v>-6636</v>
      </c>
    </row>
    <row r="81" spans="2:21" ht="15.75" customHeight="1" x14ac:dyDescent="0.25">
      <c r="B81" s="9"/>
      <c r="C81" s="10" t="s">
        <v>76</v>
      </c>
      <c r="D81" s="10"/>
      <c r="E81" s="10"/>
      <c r="F81" s="10"/>
      <c r="G81" s="15"/>
      <c r="H81" s="12">
        <v>0</v>
      </c>
      <c r="I81" s="12">
        <v>-14</v>
      </c>
      <c r="J81" s="12">
        <v>-53</v>
      </c>
      <c r="K81" s="12">
        <v>-156</v>
      </c>
      <c r="L81" s="12">
        <v>-358</v>
      </c>
      <c r="M81" s="12">
        <v>-548</v>
      </c>
      <c r="N81" s="12">
        <v>-979</v>
      </c>
      <c r="O81" s="12">
        <v>-1570</v>
      </c>
      <c r="P81" s="12">
        <v>-445</v>
      </c>
      <c r="Q81" s="12">
        <v>-5</v>
      </c>
      <c r="R81" s="12">
        <v>0</v>
      </c>
      <c r="S81" s="17"/>
      <c r="T81" s="12">
        <v>-1129</v>
      </c>
      <c r="U81" s="12">
        <v>-4128</v>
      </c>
    </row>
    <row r="82" spans="2:21" ht="15.75" customHeight="1" x14ac:dyDescent="0.25">
      <c r="B82" s="9"/>
      <c r="C82" s="10" t="s">
        <v>155</v>
      </c>
      <c r="D82" s="10"/>
      <c r="E82" s="10"/>
      <c r="F82" s="10"/>
      <c r="G82" s="15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7"/>
      <c r="T82" s="12"/>
      <c r="U82" s="12"/>
    </row>
    <row r="83" spans="2:21" ht="15.75" customHeight="1" x14ac:dyDescent="0.25">
      <c r="B83" s="9"/>
      <c r="C83" s="9"/>
      <c r="D83" s="9"/>
      <c r="E83" s="15" t="s">
        <v>31</v>
      </c>
      <c r="F83" s="15"/>
      <c r="G83" s="15"/>
      <c r="H83" s="17">
        <v>0</v>
      </c>
      <c r="I83" s="17">
        <v>-532</v>
      </c>
      <c r="J83" s="17">
        <v>-1806</v>
      </c>
      <c r="K83" s="17">
        <v>-2460</v>
      </c>
      <c r="L83" s="17">
        <v>-1940</v>
      </c>
      <c r="M83" s="17">
        <v>-1056</v>
      </c>
      <c r="N83" s="17">
        <v>-634</v>
      </c>
      <c r="O83" s="17">
        <v>0</v>
      </c>
      <c r="P83" s="17">
        <v>0</v>
      </c>
      <c r="Q83" s="17">
        <v>0</v>
      </c>
      <c r="R83" s="17">
        <v>0</v>
      </c>
      <c r="S83" s="17"/>
      <c r="T83" s="17">
        <v>-7794</v>
      </c>
      <c r="U83" s="17">
        <v>-8428</v>
      </c>
    </row>
    <row r="84" spans="2:21" ht="15.75" customHeight="1" x14ac:dyDescent="0.25">
      <c r="B84" s="9"/>
      <c r="C84" s="9"/>
      <c r="D84" s="9"/>
      <c r="E84" s="15" t="s">
        <v>120</v>
      </c>
      <c r="F84" s="15"/>
      <c r="G84" s="15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2:21" ht="15.75" customHeight="1" x14ac:dyDescent="0.25">
      <c r="B85" s="9"/>
      <c r="C85" s="9"/>
      <c r="D85" s="9"/>
      <c r="G85" s="15" t="s">
        <v>119</v>
      </c>
      <c r="H85" s="17">
        <v>0</v>
      </c>
      <c r="I85" s="17">
        <v>-128</v>
      </c>
      <c r="J85" s="17">
        <v>-271</v>
      </c>
      <c r="K85" s="17">
        <v>-298</v>
      </c>
      <c r="L85" s="17">
        <v>-313</v>
      </c>
      <c r="M85" s="17">
        <v>-337</v>
      </c>
      <c r="N85" s="17">
        <v>-220</v>
      </c>
      <c r="O85" s="17">
        <v>-72</v>
      </c>
      <c r="P85" s="17">
        <v>-25</v>
      </c>
      <c r="Q85" s="17">
        <v>-8</v>
      </c>
      <c r="R85" s="17">
        <v>-2</v>
      </c>
      <c r="S85" s="17"/>
      <c r="T85" s="17">
        <v>-1347</v>
      </c>
      <c r="U85" s="17">
        <v>-1674</v>
      </c>
    </row>
    <row r="86" spans="2:21" ht="15.75" customHeight="1" x14ac:dyDescent="0.25">
      <c r="B86" s="9"/>
      <c r="C86" s="9"/>
      <c r="D86" s="9"/>
      <c r="E86" s="15" t="s">
        <v>149</v>
      </c>
      <c r="F86" s="15"/>
      <c r="G86" s="15"/>
      <c r="H86" s="17">
        <v>0</v>
      </c>
      <c r="I86" s="17">
        <v>-146</v>
      </c>
      <c r="J86" s="17">
        <v>-280</v>
      </c>
      <c r="K86" s="17">
        <v>-328</v>
      </c>
      <c r="L86" s="17">
        <v>-346</v>
      </c>
      <c r="M86" s="17">
        <v>-350</v>
      </c>
      <c r="N86" s="17">
        <v>-350</v>
      </c>
      <c r="O86" s="17">
        <v>-350</v>
      </c>
      <c r="P86" s="17">
        <v>-350</v>
      </c>
      <c r="Q86" s="17">
        <v>-351</v>
      </c>
      <c r="R86" s="17">
        <v>-354</v>
      </c>
      <c r="S86" s="17"/>
      <c r="T86" s="17">
        <v>-1450</v>
      </c>
      <c r="U86" s="17">
        <v>-3205</v>
      </c>
    </row>
    <row r="87" spans="2:21" ht="15.75" customHeight="1" x14ac:dyDescent="0.25">
      <c r="B87" s="9"/>
      <c r="C87" s="9"/>
      <c r="D87" s="9"/>
      <c r="E87" s="15" t="s">
        <v>150</v>
      </c>
      <c r="F87" s="15"/>
      <c r="G87" s="15"/>
      <c r="H87" s="18">
        <v>0</v>
      </c>
      <c r="I87" s="18">
        <v>-317</v>
      </c>
      <c r="J87" s="18">
        <v>-606</v>
      </c>
      <c r="K87" s="18">
        <v>-736</v>
      </c>
      <c r="L87" s="18">
        <v>-867</v>
      </c>
      <c r="M87" s="18">
        <v>-1007</v>
      </c>
      <c r="N87" s="18">
        <v>-737</v>
      </c>
      <c r="O87" s="18">
        <v>-454</v>
      </c>
      <c r="P87" s="18">
        <v>-344</v>
      </c>
      <c r="Q87" s="18">
        <v>-229</v>
      </c>
      <c r="R87" s="18">
        <v>-110</v>
      </c>
      <c r="S87" s="18"/>
      <c r="T87" s="18">
        <v>-3533</v>
      </c>
      <c r="U87" s="18">
        <v>-5407</v>
      </c>
    </row>
    <row r="88" spans="2:21" ht="15.75" customHeight="1" x14ac:dyDescent="0.25">
      <c r="B88" s="9"/>
      <c r="C88" s="9"/>
      <c r="D88" s="9"/>
      <c r="E88" s="15"/>
      <c r="F88" s="10" t="s">
        <v>158</v>
      </c>
      <c r="G88" s="15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2:21" ht="15.75" customHeight="1" x14ac:dyDescent="0.25">
      <c r="B89" s="9"/>
      <c r="C89" s="9"/>
      <c r="D89" s="9"/>
      <c r="E89" s="15"/>
      <c r="F89" s="10" t="s">
        <v>159</v>
      </c>
      <c r="G89" s="15"/>
      <c r="H89" s="12">
        <v>0</v>
      </c>
      <c r="I89" s="12">
        <v>-1123</v>
      </c>
      <c r="J89" s="12">
        <v>-2963</v>
      </c>
      <c r="K89" s="12">
        <v>-3822</v>
      </c>
      <c r="L89" s="12">
        <v>-3466</v>
      </c>
      <c r="M89" s="12">
        <v>-2750</v>
      </c>
      <c r="N89" s="12">
        <v>-1941</v>
      </c>
      <c r="O89" s="12">
        <v>-876</v>
      </c>
      <c r="P89" s="12">
        <v>-719</v>
      </c>
      <c r="Q89" s="12">
        <v>-588</v>
      </c>
      <c r="R89" s="12">
        <v>-466</v>
      </c>
      <c r="S89" s="17"/>
      <c r="T89" s="12">
        <v>-14124</v>
      </c>
      <c r="U89" s="12">
        <v>-18714</v>
      </c>
    </row>
    <row r="90" spans="2:21" ht="15.75" customHeight="1" x14ac:dyDescent="0.25">
      <c r="B90" s="9"/>
      <c r="C90" s="10" t="s">
        <v>32</v>
      </c>
      <c r="D90" s="10"/>
      <c r="E90" s="15"/>
      <c r="F90" s="10"/>
      <c r="G90" s="15"/>
      <c r="H90" s="12">
        <v>0</v>
      </c>
      <c r="I90" s="12">
        <v>-391</v>
      </c>
      <c r="J90" s="12">
        <v>-411</v>
      </c>
      <c r="K90" s="12">
        <v>-415</v>
      </c>
      <c r="L90" s="12">
        <v>-415</v>
      </c>
      <c r="M90" s="12">
        <v>-415</v>
      </c>
      <c r="N90" s="12">
        <v>-415</v>
      </c>
      <c r="O90" s="12">
        <v>-415</v>
      </c>
      <c r="P90" s="12">
        <v>-415</v>
      </c>
      <c r="Q90" s="12">
        <v>-415</v>
      </c>
      <c r="R90" s="12">
        <v>-332</v>
      </c>
      <c r="S90" s="17"/>
      <c r="T90" s="12">
        <v>-2047</v>
      </c>
      <c r="U90" s="12">
        <v>-4039</v>
      </c>
    </row>
    <row r="91" spans="2:21" ht="15.75" customHeight="1" x14ac:dyDescent="0.25">
      <c r="B91" s="9"/>
      <c r="C91" s="10" t="s">
        <v>135</v>
      </c>
      <c r="D91" s="10"/>
      <c r="E91" s="15"/>
      <c r="F91" s="10"/>
      <c r="G91" s="15"/>
      <c r="H91" s="12">
        <v>0</v>
      </c>
      <c r="I91" s="12">
        <v>-21</v>
      </c>
      <c r="J91" s="12">
        <v>-10</v>
      </c>
      <c r="K91" s="12">
        <v>-10</v>
      </c>
      <c r="L91" s="12">
        <v>-19</v>
      </c>
      <c r="M91" s="12">
        <v>-27</v>
      </c>
      <c r="N91" s="12">
        <v>-101</v>
      </c>
      <c r="O91" s="12">
        <v>-101</v>
      </c>
      <c r="P91" s="12">
        <v>-53</v>
      </c>
      <c r="Q91" s="12">
        <v>-2082</v>
      </c>
      <c r="R91" s="12">
        <v>-3634</v>
      </c>
      <c r="S91" s="17"/>
      <c r="T91" s="12">
        <v>-87</v>
      </c>
      <c r="U91" s="12">
        <v>-6058</v>
      </c>
    </row>
    <row r="92" spans="2:21" ht="15.75" customHeight="1" x14ac:dyDescent="0.25">
      <c r="B92" s="9"/>
      <c r="C92" s="10" t="s">
        <v>77</v>
      </c>
      <c r="D92" s="10"/>
      <c r="E92" s="15"/>
      <c r="F92" s="10"/>
      <c r="G92" s="15"/>
      <c r="H92" s="12">
        <v>0</v>
      </c>
      <c r="I92" s="12">
        <v>-236</v>
      </c>
      <c r="J92" s="12">
        <v>-432</v>
      </c>
      <c r="K92" s="12">
        <v>-848</v>
      </c>
      <c r="L92" s="12">
        <v>-1457</v>
      </c>
      <c r="M92" s="12">
        <v>-2599</v>
      </c>
      <c r="N92" s="12">
        <v>-771</v>
      </c>
      <c r="O92" s="12">
        <v>-18</v>
      </c>
      <c r="P92" s="12">
        <v>26</v>
      </c>
      <c r="Q92" s="12">
        <v>35</v>
      </c>
      <c r="R92" s="12">
        <v>33</v>
      </c>
      <c r="S92" s="17"/>
      <c r="T92" s="12">
        <v>-5572</v>
      </c>
      <c r="U92" s="12">
        <v>-6267</v>
      </c>
    </row>
    <row r="93" spans="2:21" ht="15.75" customHeight="1" x14ac:dyDescent="0.25">
      <c r="B93" s="9"/>
      <c r="C93" s="10" t="s">
        <v>156</v>
      </c>
      <c r="D93" s="10"/>
      <c r="E93" s="15"/>
      <c r="F93" s="10"/>
      <c r="G93" s="15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7"/>
      <c r="T93" s="12"/>
      <c r="U93" s="12"/>
    </row>
    <row r="94" spans="2:21" ht="15.75" customHeight="1" x14ac:dyDescent="0.25">
      <c r="B94" s="9"/>
      <c r="C94" s="10"/>
      <c r="D94" s="9"/>
      <c r="E94" s="15"/>
      <c r="F94" s="10" t="s">
        <v>157</v>
      </c>
      <c r="G94" s="15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7"/>
      <c r="T94" s="12"/>
      <c r="U94" s="12"/>
    </row>
    <row r="95" spans="2:21" ht="15.75" customHeight="1" x14ac:dyDescent="0.25">
      <c r="B95" s="9"/>
      <c r="C95" s="10"/>
      <c r="D95" s="9"/>
      <c r="E95" s="15" t="s">
        <v>41</v>
      </c>
      <c r="F95" s="10"/>
      <c r="G95" s="15"/>
      <c r="H95" s="17">
        <v>0</v>
      </c>
      <c r="I95" s="17">
        <v>1715</v>
      </c>
      <c r="J95" s="17">
        <v>2340</v>
      </c>
      <c r="K95" s="17">
        <v>2406</v>
      </c>
      <c r="L95" s="17">
        <v>2455</v>
      </c>
      <c r="M95" s="17">
        <v>2517</v>
      </c>
      <c r="N95" s="17">
        <v>2560</v>
      </c>
      <c r="O95" s="17">
        <v>2610</v>
      </c>
      <c r="P95" s="17">
        <v>2670</v>
      </c>
      <c r="Q95" s="17">
        <v>2723</v>
      </c>
      <c r="R95" s="17">
        <v>2787</v>
      </c>
      <c r="S95" s="17"/>
      <c r="T95" s="17">
        <v>11433</v>
      </c>
      <c r="U95" s="17">
        <v>24783</v>
      </c>
    </row>
    <row r="96" spans="2:21" ht="15.75" customHeight="1" x14ac:dyDescent="0.25">
      <c r="B96" s="9"/>
      <c r="C96" s="10"/>
      <c r="D96" s="9"/>
      <c r="E96" s="15" t="s">
        <v>40</v>
      </c>
      <c r="F96" s="10"/>
      <c r="G96" s="15"/>
      <c r="H96" s="18">
        <v>0</v>
      </c>
      <c r="I96" s="18">
        <v>38</v>
      </c>
      <c r="J96" s="18">
        <v>51</v>
      </c>
      <c r="K96" s="18">
        <v>53</v>
      </c>
      <c r="L96" s="18">
        <v>53</v>
      </c>
      <c r="M96" s="18">
        <v>53</v>
      </c>
      <c r="N96" s="18">
        <v>53</v>
      </c>
      <c r="O96" s="18">
        <v>53</v>
      </c>
      <c r="P96" s="18">
        <v>53</v>
      </c>
      <c r="Q96" s="18">
        <v>53</v>
      </c>
      <c r="R96" s="18">
        <v>53</v>
      </c>
      <c r="S96" s="18"/>
      <c r="T96" s="18">
        <v>248</v>
      </c>
      <c r="U96" s="18">
        <v>513</v>
      </c>
    </row>
    <row r="97" spans="2:21" ht="15.75" customHeight="1" x14ac:dyDescent="0.25">
      <c r="B97" s="9"/>
      <c r="C97" s="10"/>
      <c r="D97" s="9"/>
      <c r="E97" s="15"/>
      <c r="F97" s="10" t="s">
        <v>160</v>
      </c>
      <c r="G97" s="15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7"/>
      <c r="T97" s="12"/>
      <c r="U97" s="12"/>
    </row>
    <row r="98" spans="2:21" ht="15.75" customHeight="1" x14ac:dyDescent="0.25">
      <c r="B98" s="9"/>
      <c r="C98" s="10"/>
      <c r="D98" s="9"/>
      <c r="E98" s="15"/>
      <c r="F98" s="10"/>
      <c r="G98" s="10" t="s">
        <v>161</v>
      </c>
      <c r="H98" s="20">
        <v>0</v>
      </c>
      <c r="I98" s="20">
        <v>1753</v>
      </c>
      <c r="J98" s="20">
        <v>2391</v>
      </c>
      <c r="K98" s="20">
        <v>2459</v>
      </c>
      <c r="L98" s="20">
        <v>2508</v>
      </c>
      <c r="M98" s="20">
        <v>2570</v>
      </c>
      <c r="N98" s="20">
        <v>2613</v>
      </c>
      <c r="O98" s="20">
        <v>2663</v>
      </c>
      <c r="P98" s="20">
        <v>2723</v>
      </c>
      <c r="Q98" s="20">
        <v>2776</v>
      </c>
      <c r="R98" s="20">
        <v>2840</v>
      </c>
      <c r="S98" s="20">
        <v>0</v>
      </c>
      <c r="T98" s="20">
        <v>11681</v>
      </c>
      <c r="U98" s="20">
        <v>25296</v>
      </c>
    </row>
    <row r="99" spans="2:21" ht="15.75" customHeight="1" x14ac:dyDescent="0.25">
      <c r="B99" s="9"/>
      <c r="C99" s="9"/>
      <c r="D99" s="9"/>
      <c r="E99" s="6"/>
      <c r="F99" s="11"/>
      <c r="G99" s="3" t="s">
        <v>34</v>
      </c>
      <c r="H99" s="23">
        <v>0</v>
      </c>
      <c r="I99" s="23">
        <v>-2089</v>
      </c>
      <c r="J99" s="23">
        <v>-9217</v>
      </c>
      <c r="K99" s="23">
        <v>-33630</v>
      </c>
      <c r="L99" s="23">
        <v>-40173</v>
      </c>
      <c r="M99" s="23">
        <v>-44749</v>
      </c>
      <c r="N99" s="23">
        <v>-50196</v>
      </c>
      <c r="O99" s="23">
        <v>-38333</v>
      </c>
      <c r="P99" s="23">
        <v>-31933</v>
      </c>
      <c r="Q99" s="23">
        <v>-29054</v>
      </c>
      <c r="R99" s="23">
        <v>-23557</v>
      </c>
      <c r="S99" s="23"/>
      <c r="T99" s="23">
        <v>-129858</v>
      </c>
      <c r="U99" s="23">
        <v>-302931</v>
      </c>
    </row>
    <row r="100" spans="2:21" ht="15.75" customHeight="1" x14ac:dyDescent="0.25">
      <c r="B100" s="6"/>
      <c r="C100" s="7"/>
      <c r="D100" s="7"/>
      <c r="E100" s="7"/>
      <c r="F100" s="7"/>
      <c r="G100" s="6" t="s">
        <v>35</v>
      </c>
      <c r="H100" s="8">
        <v>0</v>
      </c>
      <c r="I100" s="8">
        <v>95603</v>
      </c>
      <c r="J100" s="8">
        <v>185431</v>
      </c>
      <c r="K100" s="8">
        <v>183831</v>
      </c>
      <c r="L100" s="8">
        <v>176820</v>
      </c>
      <c r="M100" s="8">
        <v>169230</v>
      </c>
      <c r="N100" s="8">
        <v>160234</v>
      </c>
      <c r="O100" s="8">
        <v>169775</v>
      </c>
      <c r="P100" s="8">
        <v>172625</v>
      </c>
      <c r="Q100" s="8">
        <v>174581</v>
      </c>
      <c r="R100" s="8">
        <v>183246</v>
      </c>
      <c r="S100" s="8">
        <v>0</v>
      </c>
      <c r="T100" s="8">
        <v>810915</v>
      </c>
      <c r="U100" s="8">
        <v>1671376</v>
      </c>
    </row>
    <row r="101" spans="2:21" ht="15.75" customHeight="1" x14ac:dyDescent="0.25">
      <c r="B101" s="36"/>
      <c r="C101" s="36"/>
      <c r="D101" s="36"/>
      <c r="E101" s="36"/>
      <c r="F101" s="36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2:21" ht="15.75" customHeight="1" x14ac:dyDescent="0.25">
      <c r="B102" s="3" t="s">
        <v>36</v>
      </c>
      <c r="C102" s="7"/>
      <c r="D102" s="7"/>
      <c r="E102" s="7"/>
      <c r="F102" s="7"/>
      <c r="G102" s="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2:21" ht="15.75" customHeight="1" x14ac:dyDescent="0.25">
      <c r="B103" s="6" t="s">
        <v>49</v>
      </c>
      <c r="C103" s="7"/>
      <c r="D103" s="7"/>
      <c r="E103" s="7"/>
      <c r="F103" s="7"/>
      <c r="G103" s="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2:21" ht="15.75" customHeight="1" x14ac:dyDescent="0.25">
      <c r="B104" s="9"/>
      <c r="C104" s="10" t="s">
        <v>137</v>
      </c>
      <c r="D104" s="10"/>
      <c r="E104" s="9"/>
      <c r="F104" s="10"/>
      <c r="G104" s="10"/>
      <c r="H104" s="12">
        <v>0</v>
      </c>
      <c r="I104" s="12">
        <v>19991</v>
      </c>
      <c r="J104" s="12">
        <v>30594</v>
      </c>
      <c r="K104" s="12">
        <v>33278</v>
      </c>
      <c r="L104" s="12">
        <v>36525</v>
      </c>
      <c r="M104" s="12">
        <v>11532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/>
      <c r="T104" s="12">
        <v>131920</v>
      </c>
      <c r="U104" s="12">
        <v>131920</v>
      </c>
    </row>
    <row r="105" spans="2:21" ht="15.75" customHeight="1" x14ac:dyDescent="0.25">
      <c r="B105" s="9"/>
      <c r="C105" s="10" t="s">
        <v>88</v>
      </c>
      <c r="D105" s="10"/>
      <c r="E105" s="10"/>
      <c r="F105" s="10"/>
      <c r="G105" s="10"/>
      <c r="H105" s="12">
        <v>1241</v>
      </c>
      <c r="I105" s="12">
        <v>7656</v>
      </c>
      <c r="J105" s="12">
        <v>25451</v>
      </c>
      <c r="K105" s="12">
        <v>32906</v>
      </c>
      <c r="L105" s="12">
        <v>36303</v>
      </c>
      <c r="M105" s="12">
        <v>33947</v>
      </c>
      <c r="N105" s="12">
        <v>32252</v>
      </c>
      <c r="O105" s="12">
        <v>34276</v>
      </c>
      <c r="P105" s="12">
        <v>36064</v>
      </c>
      <c r="Q105" s="12">
        <v>37937</v>
      </c>
      <c r="R105" s="12">
        <v>45693</v>
      </c>
      <c r="S105" s="12"/>
      <c r="T105" s="12">
        <v>136263</v>
      </c>
      <c r="U105" s="12">
        <v>322485</v>
      </c>
    </row>
    <row r="106" spans="2:21" ht="15.75" customHeight="1" x14ac:dyDescent="0.25">
      <c r="B106" s="9"/>
      <c r="C106" s="10" t="s">
        <v>101</v>
      </c>
      <c r="D106" s="10"/>
      <c r="E106" s="10"/>
      <c r="F106" s="10"/>
      <c r="G106" s="10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2:21" ht="15.75" customHeight="1" x14ac:dyDescent="0.25">
      <c r="B107" s="9"/>
      <c r="C107" s="10"/>
      <c r="D107" s="11"/>
      <c r="E107" s="10"/>
      <c r="F107" s="10" t="s">
        <v>170</v>
      </c>
      <c r="H107" s="20">
        <v>0</v>
      </c>
      <c r="I107" s="20">
        <v>11383</v>
      </c>
      <c r="J107" s="20">
        <v>19535</v>
      </c>
      <c r="K107" s="20">
        <v>20779</v>
      </c>
      <c r="L107" s="20">
        <v>23038</v>
      </c>
      <c r="M107" s="20">
        <v>24205</v>
      </c>
      <c r="N107" s="20">
        <v>25464</v>
      </c>
      <c r="O107" s="20">
        <v>26719</v>
      </c>
      <c r="P107" s="20">
        <v>27559</v>
      </c>
      <c r="Q107" s="20">
        <v>28416</v>
      </c>
      <c r="R107" s="20">
        <v>29402</v>
      </c>
      <c r="S107" s="20"/>
      <c r="T107" s="20">
        <v>98940</v>
      </c>
      <c r="U107" s="20">
        <v>236500</v>
      </c>
    </row>
    <row r="108" spans="2:21" ht="15.75" customHeight="1" x14ac:dyDescent="0.25">
      <c r="B108" s="9"/>
      <c r="C108" s="9"/>
      <c r="D108" s="9"/>
      <c r="E108" s="6"/>
      <c r="F108" s="24"/>
      <c r="G108" s="6" t="s">
        <v>38</v>
      </c>
      <c r="H108" s="8">
        <v>1241</v>
      </c>
      <c r="I108" s="8">
        <v>39030</v>
      </c>
      <c r="J108" s="8">
        <v>75580</v>
      </c>
      <c r="K108" s="8">
        <v>86963</v>
      </c>
      <c r="L108" s="8">
        <v>95866</v>
      </c>
      <c r="M108" s="8">
        <v>69684</v>
      </c>
      <c r="N108" s="8">
        <v>57716</v>
      </c>
      <c r="O108" s="8">
        <v>60995</v>
      </c>
      <c r="P108" s="8">
        <v>63623</v>
      </c>
      <c r="Q108" s="8">
        <v>66353</v>
      </c>
      <c r="R108" s="8">
        <v>75095</v>
      </c>
      <c r="S108" s="8"/>
      <c r="T108" s="8">
        <v>367123</v>
      </c>
      <c r="U108" s="8">
        <v>690905</v>
      </c>
    </row>
    <row r="109" spans="2:21" ht="5.25" customHeight="1" x14ac:dyDescent="0.25">
      <c r="B109" s="9"/>
      <c r="C109" s="9"/>
      <c r="D109" s="9"/>
      <c r="E109" s="6"/>
      <c r="F109" s="6"/>
      <c r="G109" s="10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2:21" ht="15.75" customHeight="1" x14ac:dyDescent="0.25">
      <c r="B110" s="6" t="s">
        <v>48</v>
      </c>
      <c r="C110" s="9"/>
      <c r="D110" s="9"/>
      <c r="E110" s="9"/>
      <c r="F110" s="9"/>
      <c r="G110" s="9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2:21" ht="15.75" customHeight="1" x14ac:dyDescent="0.25">
      <c r="B111" s="6"/>
      <c r="C111" s="38" t="s">
        <v>152</v>
      </c>
      <c r="D111" s="9"/>
      <c r="E111" s="9"/>
      <c r="F111" s="9"/>
      <c r="G111" s="9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2:21" ht="15.75" customHeight="1" x14ac:dyDescent="0.25">
      <c r="B112" s="6"/>
      <c r="C112" s="38"/>
      <c r="D112" s="10"/>
      <c r="E112" s="10"/>
      <c r="F112" s="10" t="s">
        <v>153</v>
      </c>
      <c r="G112" s="10"/>
      <c r="H112" s="12">
        <v>0</v>
      </c>
      <c r="I112" s="12">
        <v>0</v>
      </c>
      <c r="J112" s="12">
        <v>-11490</v>
      </c>
      <c r="K112" s="12">
        <v>-15679</v>
      </c>
      <c r="L112" s="12">
        <v>-16513</v>
      </c>
      <c r="M112" s="12">
        <v>-17215</v>
      </c>
      <c r="N112" s="12">
        <v>-18076</v>
      </c>
      <c r="O112" s="12">
        <v>-18888</v>
      </c>
      <c r="P112" s="12">
        <v>-20149</v>
      </c>
      <c r="Q112" s="12">
        <v>-21704</v>
      </c>
      <c r="R112" s="12">
        <v>-23334</v>
      </c>
      <c r="S112" s="12"/>
      <c r="T112" s="12">
        <v>-60897</v>
      </c>
      <c r="U112" s="12">
        <v>-163048</v>
      </c>
    </row>
    <row r="113" spans="2:21" ht="15.75" customHeight="1" x14ac:dyDescent="0.25">
      <c r="B113" s="6"/>
      <c r="C113" s="38" t="s">
        <v>102</v>
      </c>
      <c r="D113" s="10"/>
      <c r="E113" s="10"/>
      <c r="F113" s="10"/>
      <c r="G113" s="10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2:21" ht="15.75" customHeight="1" x14ac:dyDescent="0.25">
      <c r="B114" s="6"/>
      <c r="C114" s="10"/>
      <c r="D114" s="10"/>
      <c r="E114" s="10"/>
      <c r="F114" s="10" t="s">
        <v>89</v>
      </c>
      <c r="G114" s="10"/>
      <c r="H114" s="12">
        <v>0</v>
      </c>
      <c r="I114" s="12">
        <v>-27</v>
      </c>
      <c r="J114" s="12">
        <v>-5589</v>
      </c>
      <c r="K114" s="12">
        <v>-11782</v>
      </c>
      <c r="L114" s="12">
        <v>-11970</v>
      </c>
      <c r="M114" s="12">
        <v>-12145</v>
      </c>
      <c r="N114" s="12">
        <v>-12445</v>
      </c>
      <c r="O114" s="12">
        <v>-12576</v>
      </c>
      <c r="P114" s="12">
        <v>-12745</v>
      </c>
      <c r="Q114" s="12">
        <v>-12908</v>
      </c>
      <c r="R114" s="12">
        <v>-13032</v>
      </c>
      <c r="S114" s="12"/>
      <c r="T114" s="12">
        <v>-41513</v>
      </c>
      <c r="U114" s="12">
        <v>-105219</v>
      </c>
    </row>
    <row r="115" spans="2:21" ht="15.75" customHeight="1" x14ac:dyDescent="0.25">
      <c r="B115" s="6"/>
      <c r="C115" s="10" t="s">
        <v>109</v>
      </c>
      <c r="D115" s="10"/>
      <c r="E115" s="10"/>
      <c r="F115" s="10"/>
      <c r="G115" s="10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2:21" ht="15.75" customHeight="1" x14ac:dyDescent="0.25">
      <c r="B116" s="6"/>
      <c r="C116" s="10"/>
      <c r="D116" s="10"/>
      <c r="E116" s="10"/>
      <c r="F116" s="10" t="s">
        <v>110</v>
      </c>
      <c r="G116" s="10"/>
      <c r="H116" s="12">
        <v>0</v>
      </c>
      <c r="I116" s="12">
        <v>-3134</v>
      </c>
      <c r="J116" s="12">
        <v>-10588</v>
      </c>
      <c r="K116" s="12">
        <v>-10588</v>
      </c>
      <c r="L116" s="12">
        <v>-10633</v>
      </c>
      <c r="M116" s="12">
        <v>-12303</v>
      </c>
      <c r="N116" s="12">
        <v>-11032</v>
      </c>
      <c r="O116" s="12">
        <v>-11195</v>
      </c>
      <c r="P116" s="12">
        <v>-11391</v>
      </c>
      <c r="Q116" s="12">
        <v>-11573</v>
      </c>
      <c r="R116" s="12">
        <v>-11761</v>
      </c>
      <c r="S116" s="12"/>
      <c r="T116" s="12">
        <v>-47246</v>
      </c>
      <c r="U116" s="12">
        <v>-104198</v>
      </c>
    </row>
    <row r="117" spans="2:21" ht="15.75" customHeight="1" x14ac:dyDescent="0.25">
      <c r="B117" s="6"/>
      <c r="C117" s="10" t="s">
        <v>138</v>
      </c>
      <c r="D117" s="10"/>
      <c r="E117" s="10"/>
      <c r="F117" s="10"/>
      <c r="G117" s="10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2:21" ht="15.75" customHeight="1" x14ac:dyDescent="0.25">
      <c r="B118" s="6"/>
      <c r="C118" s="10"/>
      <c r="D118" s="10"/>
      <c r="E118" s="10"/>
      <c r="F118" s="10" t="s">
        <v>78</v>
      </c>
      <c r="G118" s="10"/>
      <c r="H118" s="12">
        <v>0</v>
      </c>
      <c r="I118" s="12">
        <v>-47125</v>
      </c>
      <c r="J118" s="12">
        <v>-110999</v>
      </c>
      <c r="K118" s="12">
        <v>-108559</v>
      </c>
      <c r="L118" s="12">
        <v>-107190</v>
      </c>
      <c r="M118" s="12">
        <v>-62060</v>
      </c>
      <c r="N118" s="12">
        <v>-2860</v>
      </c>
      <c r="O118" s="12">
        <v>-2725</v>
      </c>
      <c r="P118" s="12">
        <v>-2611</v>
      </c>
      <c r="Q118" s="12">
        <v>-2512</v>
      </c>
      <c r="R118" s="12">
        <v>-2420</v>
      </c>
      <c r="S118" s="12"/>
      <c r="T118" s="12">
        <v>-435933</v>
      </c>
      <c r="U118" s="12">
        <v>-449061</v>
      </c>
    </row>
    <row r="119" spans="2:21" ht="15.75" customHeight="1" x14ac:dyDescent="0.25">
      <c r="B119" s="6"/>
      <c r="C119" s="10" t="s">
        <v>39</v>
      </c>
      <c r="D119" s="10"/>
      <c r="E119" s="10"/>
      <c r="F119" s="10"/>
      <c r="G119" s="10"/>
      <c r="H119" s="20">
        <v>0</v>
      </c>
      <c r="I119" s="20">
        <v>-28</v>
      </c>
      <c r="J119" s="20">
        <v>-28</v>
      </c>
      <c r="K119" s="20">
        <v>-29</v>
      </c>
      <c r="L119" s="20">
        <v>-29</v>
      </c>
      <c r="M119" s="20">
        <v>-29</v>
      </c>
      <c r="N119" s="20">
        <v>-31</v>
      </c>
      <c r="O119" s="20">
        <v>-31</v>
      </c>
      <c r="P119" s="20">
        <v>-32</v>
      </c>
      <c r="Q119" s="20">
        <v>-32</v>
      </c>
      <c r="R119" s="20">
        <v>-33</v>
      </c>
      <c r="S119" s="12"/>
      <c r="T119" s="20">
        <v>-143</v>
      </c>
      <c r="U119" s="20">
        <v>-302</v>
      </c>
    </row>
    <row r="120" spans="2:21" ht="15.75" customHeight="1" x14ac:dyDescent="0.25">
      <c r="B120" s="6"/>
      <c r="C120" s="26"/>
      <c r="D120" s="10"/>
      <c r="E120" s="10"/>
      <c r="F120" s="10"/>
      <c r="G120" s="6" t="s">
        <v>136</v>
      </c>
      <c r="H120" s="8">
        <v>0</v>
      </c>
      <c r="I120" s="8">
        <v>-50314</v>
      </c>
      <c r="J120" s="8">
        <v>-138694</v>
      </c>
      <c r="K120" s="8">
        <v>-146637</v>
      </c>
      <c r="L120" s="8">
        <v>-146335</v>
      </c>
      <c r="M120" s="8">
        <v>-103752</v>
      </c>
      <c r="N120" s="8">
        <v>-44444</v>
      </c>
      <c r="O120" s="8">
        <v>-45415</v>
      </c>
      <c r="P120" s="8">
        <v>-46928</v>
      </c>
      <c r="Q120" s="8">
        <v>-48729</v>
      </c>
      <c r="R120" s="8">
        <v>-50580</v>
      </c>
      <c r="S120" s="8"/>
      <c r="T120" s="8">
        <v>-585732</v>
      </c>
      <c r="U120" s="8">
        <v>-821828</v>
      </c>
    </row>
    <row r="121" spans="2:21" ht="15.75" customHeight="1" x14ac:dyDescent="0.25">
      <c r="B121" s="6"/>
      <c r="C121" s="10"/>
      <c r="D121" s="10"/>
      <c r="E121" s="10"/>
      <c r="F121" s="10"/>
      <c r="G121" s="10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2:21" ht="18" customHeight="1" x14ac:dyDescent="0.25">
      <c r="B122" s="48" t="s">
        <v>0</v>
      </c>
      <c r="C122" s="48"/>
      <c r="D122" s="48"/>
      <c r="E122" s="48"/>
      <c r="F122" s="48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2:21" ht="18" customHeight="1" x14ac:dyDescent="0.25">
      <c r="B123" s="48" t="s">
        <v>71</v>
      </c>
      <c r="C123" s="48"/>
      <c r="D123" s="48"/>
      <c r="E123" s="48"/>
      <c r="F123" s="48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2:21" ht="15.75" customHeight="1" x14ac:dyDescent="0.25">
      <c r="B124" s="50" t="s">
        <v>1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</row>
    <row r="125" spans="2:21" ht="11.25" customHeight="1" x14ac:dyDescent="0.25">
      <c r="B125" s="9"/>
      <c r="C125" s="9"/>
      <c r="D125" s="9"/>
      <c r="E125" s="15"/>
      <c r="F125" s="10"/>
      <c r="G125" s="15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7"/>
      <c r="T125" s="12"/>
      <c r="U125" s="12"/>
    </row>
    <row r="126" spans="2:21" ht="15.75" customHeight="1" x14ac:dyDescent="0.25">
      <c r="B126" s="1"/>
      <c r="C126" s="1"/>
      <c r="D126" s="1"/>
      <c r="E126" s="1"/>
      <c r="F126" s="1"/>
      <c r="G126" s="1"/>
      <c r="H126" s="2">
        <v>2021</v>
      </c>
      <c r="I126" s="2">
        <v>2022</v>
      </c>
      <c r="J126" s="2">
        <v>2023</v>
      </c>
      <c r="K126" s="2">
        <v>2024</v>
      </c>
      <c r="L126" s="2">
        <v>2025</v>
      </c>
      <c r="M126" s="2">
        <v>2026</v>
      </c>
      <c r="N126" s="2">
        <v>2027</v>
      </c>
      <c r="O126" s="2">
        <v>2028</v>
      </c>
      <c r="P126" s="2">
        <v>2029</v>
      </c>
      <c r="Q126" s="2">
        <v>2030</v>
      </c>
      <c r="R126" s="2">
        <v>2031</v>
      </c>
      <c r="S126" s="1"/>
      <c r="T126" s="2" t="s">
        <v>8</v>
      </c>
      <c r="U126" s="2" t="s">
        <v>9</v>
      </c>
    </row>
    <row r="127" spans="2:21" ht="5.25" customHeight="1" x14ac:dyDescent="0.25">
      <c r="B127" s="9"/>
      <c r="C127" s="9"/>
      <c r="D127" s="9"/>
      <c r="E127" s="15"/>
      <c r="F127" s="10"/>
      <c r="G127" s="15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7"/>
      <c r="T127" s="12"/>
      <c r="U127" s="12"/>
    </row>
    <row r="128" spans="2:21" ht="15.75" customHeight="1" x14ac:dyDescent="0.25">
      <c r="B128" s="6" t="s">
        <v>46</v>
      </c>
      <c r="D128" s="10"/>
      <c r="E128" s="10"/>
      <c r="F128" s="10"/>
      <c r="G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2:21" ht="15.75" customHeight="1" x14ac:dyDescent="0.25">
      <c r="B129" s="9"/>
      <c r="C129" s="10" t="s">
        <v>90</v>
      </c>
      <c r="D129" s="10"/>
      <c r="E129" s="10"/>
      <c r="F129" s="10"/>
      <c r="G129" s="6"/>
      <c r="H129" s="12">
        <v>0</v>
      </c>
      <c r="I129" s="12">
        <v>100</v>
      </c>
      <c r="J129" s="12">
        <v>135</v>
      </c>
      <c r="K129" s="12">
        <v>138</v>
      </c>
      <c r="L129" s="12">
        <v>141</v>
      </c>
      <c r="M129" s="12">
        <v>143</v>
      </c>
      <c r="N129" s="12">
        <v>149</v>
      </c>
      <c r="O129" s="12">
        <v>155</v>
      </c>
      <c r="P129" s="12">
        <v>162</v>
      </c>
      <c r="Q129" s="12">
        <v>169</v>
      </c>
      <c r="R129" s="12">
        <v>176</v>
      </c>
      <c r="S129" s="8"/>
      <c r="T129" s="12">
        <v>657</v>
      </c>
      <c r="U129" s="12">
        <v>1468</v>
      </c>
    </row>
    <row r="130" spans="2:21" ht="15.75" customHeight="1" x14ac:dyDescent="0.25">
      <c r="B130" s="9"/>
      <c r="C130" s="10" t="s">
        <v>91</v>
      </c>
      <c r="D130" s="10"/>
      <c r="E130" s="10"/>
      <c r="F130" s="10"/>
      <c r="G130" s="6"/>
      <c r="H130" s="12">
        <v>0</v>
      </c>
      <c r="I130" s="12">
        <v>676</v>
      </c>
      <c r="J130" s="12">
        <v>1857</v>
      </c>
      <c r="K130" s="12">
        <v>1914</v>
      </c>
      <c r="L130" s="12">
        <v>1971</v>
      </c>
      <c r="M130" s="12">
        <v>2030</v>
      </c>
      <c r="N130" s="12">
        <v>2091</v>
      </c>
      <c r="O130" s="12">
        <v>2154</v>
      </c>
      <c r="P130" s="12">
        <v>2218</v>
      </c>
      <c r="Q130" s="12">
        <v>2285</v>
      </c>
      <c r="R130" s="12">
        <v>2354</v>
      </c>
      <c r="S130" s="8"/>
      <c r="T130" s="12">
        <v>8448</v>
      </c>
      <c r="U130" s="12">
        <v>19550</v>
      </c>
    </row>
    <row r="131" spans="2:21" ht="15.75" customHeight="1" x14ac:dyDescent="0.25">
      <c r="B131" s="9"/>
      <c r="C131" s="10" t="s">
        <v>42</v>
      </c>
      <c r="D131" s="10"/>
      <c r="E131" s="10"/>
      <c r="F131" s="10"/>
      <c r="G131" s="6"/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9996</v>
      </c>
      <c r="O131" s="20">
        <v>11782</v>
      </c>
      <c r="P131" s="20">
        <v>7627</v>
      </c>
      <c r="Q131" s="20">
        <v>6836</v>
      </c>
      <c r="R131" s="20">
        <v>6619</v>
      </c>
      <c r="S131" s="8"/>
      <c r="T131" s="20">
        <v>0</v>
      </c>
      <c r="U131" s="20">
        <v>42860</v>
      </c>
    </row>
    <row r="132" spans="2:21" ht="15.75" customHeight="1" x14ac:dyDescent="0.25">
      <c r="B132" s="9"/>
      <c r="C132" s="26"/>
      <c r="D132" s="10"/>
      <c r="E132" s="10"/>
      <c r="F132" s="10"/>
      <c r="G132" s="6" t="s">
        <v>43</v>
      </c>
      <c r="H132" s="8">
        <v>0</v>
      </c>
      <c r="I132" s="8">
        <v>776</v>
      </c>
      <c r="J132" s="8">
        <v>1992</v>
      </c>
      <c r="K132" s="8">
        <v>2052</v>
      </c>
      <c r="L132" s="8">
        <v>2112</v>
      </c>
      <c r="M132" s="8">
        <v>2173</v>
      </c>
      <c r="N132" s="8">
        <v>12236</v>
      </c>
      <c r="O132" s="8">
        <v>14091</v>
      </c>
      <c r="P132" s="8">
        <v>10007</v>
      </c>
      <c r="Q132" s="8">
        <v>9290</v>
      </c>
      <c r="R132" s="8">
        <v>9149</v>
      </c>
      <c r="S132" s="8"/>
      <c r="T132" s="8">
        <v>9105</v>
      </c>
      <c r="U132" s="8">
        <v>63878</v>
      </c>
    </row>
    <row r="133" spans="2:21" ht="5.25" customHeight="1" x14ac:dyDescent="0.25">
      <c r="B133" s="9"/>
      <c r="C133" s="26"/>
      <c r="D133" s="10"/>
      <c r="E133" s="10"/>
      <c r="F133" s="10"/>
      <c r="G133" s="6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2:21" ht="15.75" customHeight="1" x14ac:dyDescent="0.25">
      <c r="B134" s="6" t="s">
        <v>47</v>
      </c>
      <c r="C134" s="26"/>
      <c r="D134" s="10"/>
      <c r="E134" s="10"/>
      <c r="F134" s="10"/>
      <c r="G134" s="6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2:21" ht="15.75" customHeight="1" x14ac:dyDescent="0.25">
      <c r="B135" s="9"/>
      <c r="C135" s="10" t="s">
        <v>44</v>
      </c>
      <c r="D135" s="10"/>
      <c r="E135" s="10"/>
      <c r="F135" s="10"/>
      <c r="G135" s="6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2:21" ht="15.75" customHeight="1" x14ac:dyDescent="0.25">
      <c r="B136" s="9"/>
      <c r="C136" s="10"/>
      <c r="D136" s="10"/>
      <c r="E136" s="10"/>
      <c r="F136" s="10" t="s">
        <v>92</v>
      </c>
      <c r="G136" s="10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2:21" ht="15.75" customHeight="1" x14ac:dyDescent="0.25">
      <c r="B137" s="9"/>
      <c r="C137" s="10"/>
      <c r="D137" s="10"/>
      <c r="E137" s="15" t="s">
        <v>95</v>
      </c>
      <c r="F137" s="15"/>
      <c r="G137" s="10"/>
      <c r="H137" s="17">
        <v>0</v>
      </c>
      <c r="I137" s="17">
        <v>334</v>
      </c>
      <c r="J137" s="17">
        <v>1858</v>
      </c>
      <c r="K137" s="17">
        <v>3165</v>
      </c>
      <c r="L137" s="17">
        <v>4055</v>
      </c>
      <c r="M137" s="17">
        <v>4894</v>
      </c>
      <c r="N137" s="17">
        <v>5889</v>
      </c>
      <c r="O137" s="17">
        <v>6595</v>
      </c>
      <c r="P137" s="17">
        <v>7243</v>
      </c>
      <c r="Q137" s="17">
        <v>7796</v>
      </c>
      <c r="R137" s="17">
        <v>8451</v>
      </c>
      <c r="S137" s="40"/>
      <c r="T137" s="17">
        <v>14306</v>
      </c>
      <c r="U137" s="17">
        <v>50280</v>
      </c>
    </row>
    <row r="138" spans="2:21" ht="15.75" customHeight="1" x14ac:dyDescent="0.25">
      <c r="B138" s="9"/>
      <c r="C138" s="10"/>
      <c r="D138" s="10"/>
      <c r="E138" s="15" t="s">
        <v>96</v>
      </c>
      <c r="F138" s="15"/>
      <c r="G138" s="10"/>
      <c r="H138" s="18">
        <v>0</v>
      </c>
      <c r="I138" s="18">
        <v>0</v>
      </c>
      <c r="J138" s="18">
        <v>631</v>
      </c>
      <c r="K138" s="18">
        <v>3312</v>
      </c>
      <c r="L138" s="18">
        <v>7562</v>
      </c>
      <c r="M138" s="18">
        <v>13837</v>
      </c>
      <c r="N138" s="18">
        <v>22342</v>
      </c>
      <c r="O138" s="18">
        <v>34081</v>
      </c>
      <c r="P138" s="18">
        <v>46941</v>
      </c>
      <c r="Q138" s="18">
        <v>62253</v>
      </c>
      <c r="R138" s="18">
        <v>74937</v>
      </c>
      <c r="S138" s="40"/>
      <c r="T138" s="18">
        <v>25342</v>
      </c>
      <c r="U138" s="18">
        <v>265896</v>
      </c>
    </row>
    <row r="139" spans="2:21" ht="15.75" customHeight="1" x14ac:dyDescent="0.25">
      <c r="B139" s="9"/>
      <c r="C139" s="10"/>
      <c r="D139" s="10"/>
      <c r="E139" s="10"/>
      <c r="F139" s="10" t="s">
        <v>111</v>
      </c>
      <c r="G139" s="10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8"/>
      <c r="T139" s="8"/>
      <c r="U139" s="8"/>
    </row>
    <row r="140" spans="2:21" ht="15.75" customHeight="1" x14ac:dyDescent="0.25">
      <c r="B140" s="9"/>
      <c r="D140" s="10"/>
      <c r="E140" s="10"/>
      <c r="F140" s="10"/>
      <c r="G140" s="10" t="s">
        <v>112</v>
      </c>
      <c r="H140" s="12">
        <v>0</v>
      </c>
      <c r="I140" s="12">
        <v>334</v>
      </c>
      <c r="J140" s="12">
        <v>2489</v>
      </c>
      <c r="K140" s="12">
        <v>6477</v>
      </c>
      <c r="L140" s="12">
        <v>11617</v>
      </c>
      <c r="M140" s="12">
        <v>18731</v>
      </c>
      <c r="N140" s="12">
        <v>28231</v>
      </c>
      <c r="O140" s="12">
        <v>40676</v>
      </c>
      <c r="P140" s="12">
        <v>54184</v>
      </c>
      <c r="Q140" s="12">
        <v>70049</v>
      </c>
      <c r="R140" s="12">
        <v>83388</v>
      </c>
      <c r="S140" s="8"/>
      <c r="T140" s="12">
        <v>39648</v>
      </c>
      <c r="U140" s="12">
        <v>316176</v>
      </c>
    </row>
    <row r="141" spans="2:21" ht="15.75" customHeight="1" x14ac:dyDescent="0.25">
      <c r="B141" s="9"/>
      <c r="C141" s="10" t="s">
        <v>143</v>
      </c>
      <c r="D141" s="10"/>
      <c r="E141" s="10"/>
      <c r="F141" s="10"/>
      <c r="G141" s="6"/>
      <c r="H141" s="20">
        <v>0</v>
      </c>
      <c r="I141" s="20">
        <v>8378</v>
      </c>
      <c r="J141" s="20">
        <v>32413</v>
      </c>
      <c r="K141" s="20">
        <v>36551</v>
      </c>
      <c r="L141" s="20">
        <v>42517</v>
      </c>
      <c r="M141" s="20">
        <v>46980</v>
      </c>
      <c r="N141" s="20">
        <v>53032</v>
      </c>
      <c r="O141" s="20">
        <v>57123</v>
      </c>
      <c r="P141" s="20">
        <v>61024</v>
      </c>
      <c r="Q141" s="20">
        <v>61886</v>
      </c>
      <c r="R141" s="20">
        <v>62742</v>
      </c>
      <c r="S141" s="23"/>
      <c r="T141" s="20">
        <v>166839</v>
      </c>
      <c r="U141" s="20">
        <v>462646</v>
      </c>
    </row>
    <row r="142" spans="2:21" ht="15.75" customHeight="1" x14ac:dyDescent="0.25">
      <c r="B142" s="9"/>
      <c r="C142" s="9"/>
      <c r="D142" s="9"/>
      <c r="E142" s="9"/>
      <c r="F142" s="9"/>
      <c r="G142" s="6" t="s">
        <v>45</v>
      </c>
      <c r="H142" s="8">
        <v>0</v>
      </c>
      <c r="I142" s="8">
        <v>8712</v>
      </c>
      <c r="J142" s="8">
        <v>34902</v>
      </c>
      <c r="K142" s="8">
        <v>43028</v>
      </c>
      <c r="L142" s="8">
        <v>54134</v>
      </c>
      <c r="M142" s="8">
        <v>65711</v>
      </c>
      <c r="N142" s="8">
        <v>81263</v>
      </c>
      <c r="O142" s="8">
        <v>97799</v>
      </c>
      <c r="P142" s="8">
        <v>115208</v>
      </c>
      <c r="Q142" s="8">
        <v>131935</v>
      </c>
      <c r="R142" s="8">
        <v>146130</v>
      </c>
      <c r="S142" s="8"/>
      <c r="T142" s="8">
        <v>206487</v>
      </c>
      <c r="U142" s="8">
        <v>778822</v>
      </c>
    </row>
    <row r="143" spans="2:21" ht="5.25" customHeight="1" x14ac:dyDescent="0.25">
      <c r="B143" s="9"/>
      <c r="C143" s="9"/>
      <c r="D143" s="9"/>
      <c r="E143" s="9"/>
      <c r="F143" s="9"/>
      <c r="G143" s="6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2:21" ht="15.75" customHeight="1" x14ac:dyDescent="0.25">
      <c r="B144" s="6" t="s">
        <v>59</v>
      </c>
      <c r="C144" s="25"/>
      <c r="D144" s="9"/>
      <c r="E144" s="9"/>
      <c r="F144" s="9"/>
      <c r="G144" s="9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9"/>
      <c r="T144" s="22"/>
      <c r="U144" s="22"/>
    </row>
    <row r="145" spans="2:21" ht="15.75" customHeight="1" x14ac:dyDescent="0.25">
      <c r="B145" s="6"/>
      <c r="C145" s="38" t="s">
        <v>50</v>
      </c>
      <c r="D145" s="9"/>
      <c r="E145" s="9"/>
      <c r="F145" s="9"/>
      <c r="G145" s="9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9"/>
      <c r="T145" s="22"/>
      <c r="U145" s="22"/>
    </row>
    <row r="146" spans="2:21" ht="15.75" customHeight="1" x14ac:dyDescent="0.25">
      <c r="B146" s="6"/>
      <c r="C146" s="9"/>
      <c r="D146" s="9"/>
      <c r="E146" s="15" t="s">
        <v>97</v>
      </c>
      <c r="F146" s="16"/>
      <c r="G146" s="15"/>
      <c r="H146" s="17">
        <v>0</v>
      </c>
      <c r="I146" s="17">
        <v>35</v>
      </c>
      <c r="J146" s="17">
        <v>52</v>
      </c>
      <c r="K146" s="17">
        <v>57</v>
      </c>
      <c r="L146" s="17">
        <v>59</v>
      </c>
      <c r="M146" s="17">
        <v>58</v>
      </c>
      <c r="N146" s="17">
        <v>55</v>
      </c>
      <c r="O146" s="17">
        <v>57</v>
      </c>
      <c r="P146" s="17">
        <v>61</v>
      </c>
      <c r="Q146" s="17">
        <v>68</v>
      </c>
      <c r="R146" s="17">
        <v>73</v>
      </c>
      <c r="S146" s="17"/>
      <c r="T146" s="17">
        <v>261</v>
      </c>
      <c r="U146" s="17">
        <v>575</v>
      </c>
    </row>
    <row r="147" spans="2:21" ht="15.75" customHeight="1" x14ac:dyDescent="0.25">
      <c r="B147" s="6"/>
      <c r="C147" s="9"/>
      <c r="D147" s="9"/>
      <c r="E147" s="15" t="s">
        <v>79</v>
      </c>
      <c r="F147" s="15"/>
      <c r="G147" s="15"/>
      <c r="H147" s="18">
        <v>0</v>
      </c>
      <c r="I147" s="18">
        <v>13</v>
      </c>
      <c r="J147" s="18">
        <v>19</v>
      </c>
      <c r="K147" s="18">
        <v>21</v>
      </c>
      <c r="L147" s="18">
        <v>24</v>
      </c>
      <c r="M147" s="18">
        <v>25</v>
      </c>
      <c r="N147" s="18">
        <v>26</v>
      </c>
      <c r="O147" s="18">
        <v>27</v>
      </c>
      <c r="P147" s="18">
        <v>28</v>
      </c>
      <c r="Q147" s="18">
        <v>29</v>
      </c>
      <c r="R147" s="18">
        <v>30</v>
      </c>
      <c r="S147" s="18"/>
      <c r="T147" s="18">
        <v>102</v>
      </c>
      <c r="U147" s="18">
        <v>242</v>
      </c>
    </row>
    <row r="148" spans="2:21" ht="15.75" customHeight="1" x14ac:dyDescent="0.25">
      <c r="B148" s="6"/>
      <c r="C148" s="9"/>
      <c r="D148" s="9"/>
      <c r="E148" s="9"/>
      <c r="F148" s="10" t="s">
        <v>52</v>
      </c>
      <c r="G148" s="10"/>
      <c r="H148" s="12">
        <v>0</v>
      </c>
      <c r="I148" s="12">
        <v>48</v>
      </c>
      <c r="J148" s="12">
        <v>71</v>
      </c>
      <c r="K148" s="12">
        <v>78</v>
      </c>
      <c r="L148" s="12">
        <v>83</v>
      </c>
      <c r="M148" s="12">
        <v>83</v>
      </c>
      <c r="N148" s="12">
        <v>81</v>
      </c>
      <c r="O148" s="12">
        <v>84</v>
      </c>
      <c r="P148" s="12">
        <v>89</v>
      </c>
      <c r="Q148" s="12">
        <v>97</v>
      </c>
      <c r="R148" s="12">
        <v>103</v>
      </c>
      <c r="S148" s="12"/>
      <c r="T148" s="12">
        <v>363</v>
      </c>
      <c r="U148" s="12">
        <v>817</v>
      </c>
    </row>
    <row r="149" spans="2:21" ht="15.75" customHeight="1" x14ac:dyDescent="0.25">
      <c r="B149" s="9"/>
      <c r="C149" s="10" t="s">
        <v>53</v>
      </c>
      <c r="D149" s="10"/>
      <c r="E149" s="10"/>
      <c r="F149" s="10"/>
      <c r="G149" s="9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2:21" ht="15.75" customHeight="1" x14ac:dyDescent="0.25">
      <c r="B150" s="9"/>
      <c r="C150" s="10"/>
      <c r="D150" s="10"/>
      <c r="E150" s="15" t="s">
        <v>162</v>
      </c>
      <c r="F150" s="10"/>
      <c r="G150" s="9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2:21" ht="15.75" customHeight="1" x14ac:dyDescent="0.25">
      <c r="B151" s="9"/>
      <c r="C151" s="10"/>
      <c r="D151" s="10"/>
      <c r="F151" s="10"/>
      <c r="G151" s="15" t="s">
        <v>124</v>
      </c>
      <c r="H151" s="17"/>
      <c r="I151" s="17"/>
      <c r="J151" s="17"/>
      <c r="K151" s="17" t="s">
        <v>54</v>
      </c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2:21" ht="15.75" customHeight="1" x14ac:dyDescent="0.25">
      <c r="B152" s="9"/>
      <c r="C152" s="10"/>
      <c r="D152" s="10"/>
      <c r="E152" s="15" t="s">
        <v>99</v>
      </c>
      <c r="F152" s="10"/>
      <c r="G152" s="15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2:21" ht="15.75" customHeight="1" x14ac:dyDescent="0.25">
      <c r="B153" s="9"/>
      <c r="C153" s="9"/>
      <c r="D153" s="9"/>
      <c r="E153" s="15"/>
      <c r="F153" s="15"/>
      <c r="G153" s="15" t="s">
        <v>103</v>
      </c>
      <c r="H153" s="18">
        <v>0</v>
      </c>
      <c r="I153" s="18">
        <v>36</v>
      </c>
      <c r="J153" s="18">
        <v>83</v>
      </c>
      <c r="K153" s="18">
        <v>141</v>
      </c>
      <c r="L153" s="18">
        <v>193</v>
      </c>
      <c r="M153" s="18">
        <v>202</v>
      </c>
      <c r="N153" s="18">
        <v>211</v>
      </c>
      <c r="O153" s="18">
        <v>221</v>
      </c>
      <c r="P153" s="18">
        <v>231</v>
      </c>
      <c r="Q153" s="18">
        <v>241</v>
      </c>
      <c r="R153" s="18">
        <v>252</v>
      </c>
      <c r="S153" s="18"/>
      <c r="T153" s="18">
        <v>655</v>
      </c>
      <c r="U153" s="18">
        <v>1811</v>
      </c>
    </row>
    <row r="154" spans="2:21" ht="15.75" customHeight="1" x14ac:dyDescent="0.25">
      <c r="B154" s="9"/>
      <c r="C154" s="9"/>
      <c r="D154" s="9"/>
      <c r="E154" s="9"/>
      <c r="F154" s="10" t="s">
        <v>63</v>
      </c>
      <c r="G154" s="9"/>
      <c r="H154" s="12">
        <v>0</v>
      </c>
      <c r="I154" s="12">
        <v>36</v>
      </c>
      <c r="J154" s="12">
        <v>83</v>
      </c>
      <c r="K154" s="12">
        <v>141</v>
      </c>
      <c r="L154" s="12">
        <v>193</v>
      </c>
      <c r="M154" s="12">
        <v>202</v>
      </c>
      <c r="N154" s="12">
        <v>211</v>
      </c>
      <c r="O154" s="12">
        <v>221</v>
      </c>
      <c r="P154" s="12">
        <v>231</v>
      </c>
      <c r="Q154" s="12">
        <v>241</v>
      </c>
      <c r="R154" s="12">
        <v>252</v>
      </c>
      <c r="S154" s="12"/>
      <c r="T154" s="12">
        <v>655</v>
      </c>
      <c r="U154" s="12">
        <v>1811</v>
      </c>
    </row>
    <row r="155" spans="2:21" ht="15.75" customHeight="1" x14ac:dyDescent="0.25">
      <c r="B155" s="9"/>
      <c r="C155" s="10" t="s">
        <v>144</v>
      </c>
      <c r="D155" s="10"/>
      <c r="E155" s="10"/>
      <c r="F155" s="10"/>
      <c r="G155" s="10"/>
      <c r="H155" s="12"/>
      <c r="I155" s="12"/>
      <c r="J155" s="12"/>
      <c r="K155" s="17" t="s">
        <v>54</v>
      </c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2:21" ht="15.75" customHeight="1" x14ac:dyDescent="0.25">
      <c r="B156" s="9"/>
      <c r="C156" s="10" t="s">
        <v>93</v>
      </c>
      <c r="D156" s="10"/>
      <c r="E156" s="10"/>
      <c r="F156" s="10"/>
      <c r="G156" s="10"/>
      <c r="H156" s="12"/>
      <c r="I156" s="12"/>
      <c r="J156" s="12"/>
      <c r="K156" s="17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2:21" ht="15.75" customHeight="1" x14ac:dyDescent="0.25">
      <c r="B157" s="9"/>
      <c r="C157" s="10"/>
      <c r="D157" s="10"/>
      <c r="E157" s="15" t="s">
        <v>176</v>
      </c>
      <c r="F157" s="15"/>
      <c r="G157" s="15"/>
      <c r="H157" s="17">
        <v>0</v>
      </c>
      <c r="I157" s="17">
        <v>23</v>
      </c>
      <c r="J157" s="17">
        <v>52</v>
      </c>
      <c r="K157" s="17">
        <v>66</v>
      </c>
      <c r="L157" s="17">
        <v>79</v>
      </c>
      <c r="M157" s="17">
        <v>77</v>
      </c>
      <c r="N157" s="17">
        <v>76</v>
      </c>
      <c r="O157" s="17">
        <v>74</v>
      </c>
      <c r="P157" s="17">
        <v>73</v>
      </c>
      <c r="Q157" s="17">
        <v>71</v>
      </c>
      <c r="R157" s="17">
        <v>70</v>
      </c>
      <c r="S157" s="17"/>
      <c r="T157" s="17">
        <v>297</v>
      </c>
      <c r="U157" s="17">
        <v>661</v>
      </c>
    </row>
    <row r="158" spans="2:21" ht="15.75" customHeight="1" x14ac:dyDescent="0.25">
      <c r="B158" s="9"/>
      <c r="C158" s="14"/>
      <c r="D158" s="14"/>
      <c r="E158" s="15" t="s">
        <v>141</v>
      </c>
      <c r="F158" s="15"/>
      <c r="G158" s="15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2:21" ht="15.75" customHeight="1" x14ac:dyDescent="0.25">
      <c r="B159" s="9"/>
      <c r="C159" s="14"/>
      <c r="D159" s="14"/>
      <c r="E159" s="15"/>
      <c r="F159" s="15"/>
      <c r="G159" s="15" t="s">
        <v>142</v>
      </c>
      <c r="H159" s="18">
        <v>0</v>
      </c>
      <c r="I159" s="18">
        <v>395</v>
      </c>
      <c r="J159" s="18">
        <v>412</v>
      </c>
      <c r="K159" s="18">
        <v>428</v>
      </c>
      <c r="L159" s="18">
        <v>444</v>
      </c>
      <c r="M159" s="18">
        <v>462</v>
      </c>
      <c r="N159" s="18">
        <v>479</v>
      </c>
      <c r="O159" s="18">
        <v>498</v>
      </c>
      <c r="P159" s="18">
        <v>518</v>
      </c>
      <c r="Q159" s="18">
        <v>539</v>
      </c>
      <c r="R159" s="18">
        <v>560</v>
      </c>
      <c r="S159" s="18"/>
      <c r="T159" s="18">
        <v>2141</v>
      </c>
      <c r="U159" s="18">
        <v>4735</v>
      </c>
    </row>
    <row r="160" spans="2:21" ht="15.75" customHeight="1" x14ac:dyDescent="0.25">
      <c r="B160" s="9"/>
      <c r="C160" s="10"/>
      <c r="D160" s="10"/>
      <c r="E160" s="14"/>
      <c r="F160" s="10" t="s">
        <v>106</v>
      </c>
      <c r="G160" s="9"/>
      <c r="H160" s="12">
        <v>0</v>
      </c>
      <c r="I160" s="12">
        <v>418</v>
      </c>
      <c r="J160" s="12">
        <v>464</v>
      </c>
      <c r="K160" s="12">
        <v>494</v>
      </c>
      <c r="L160" s="12">
        <v>523</v>
      </c>
      <c r="M160" s="12">
        <v>539</v>
      </c>
      <c r="N160" s="12">
        <v>555</v>
      </c>
      <c r="O160" s="12">
        <v>572</v>
      </c>
      <c r="P160" s="12">
        <v>591</v>
      </c>
      <c r="Q160" s="12">
        <v>610</v>
      </c>
      <c r="R160" s="12">
        <v>630</v>
      </c>
      <c r="S160" s="12"/>
      <c r="T160" s="12">
        <v>2438</v>
      </c>
      <c r="U160" s="12">
        <v>5396</v>
      </c>
    </row>
    <row r="161" spans="2:21" ht="15.75" customHeight="1" x14ac:dyDescent="0.25">
      <c r="B161" s="9"/>
      <c r="C161" s="10" t="s">
        <v>55</v>
      </c>
      <c r="D161" s="10"/>
      <c r="E161" s="14"/>
      <c r="F161" s="10"/>
      <c r="G161" s="9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2:21" ht="15.75" customHeight="1" x14ac:dyDescent="0.25">
      <c r="B162" s="9"/>
      <c r="C162" s="10"/>
      <c r="D162" s="10"/>
      <c r="E162" s="15" t="s">
        <v>113</v>
      </c>
      <c r="F162" s="10"/>
      <c r="G162" s="9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2:21" ht="15.75" customHeight="1" x14ac:dyDescent="0.25">
      <c r="B163" s="9"/>
      <c r="C163" s="10"/>
      <c r="D163" s="10"/>
      <c r="E163" s="15"/>
      <c r="F163" s="10"/>
      <c r="G163" s="15" t="s">
        <v>114</v>
      </c>
      <c r="H163" s="17">
        <v>0</v>
      </c>
      <c r="I163" s="17">
        <v>-5</v>
      </c>
      <c r="J163" s="17">
        <v>-5</v>
      </c>
      <c r="K163" s="17">
        <v>-5</v>
      </c>
      <c r="L163" s="17">
        <v>-5</v>
      </c>
      <c r="M163" s="17">
        <v>-6</v>
      </c>
      <c r="N163" s="17">
        <v>-6</v>
      </c>
      <c r="O163" s="17">
        <v>-7</v>
      </c>
      <c r="P163" s="17">
        <v>-7</v>
      </c>
      <c r="Q163" s="17">
        <v>-7</v>
      </c>
      <c r="R163" s="17">
        <v>-7</v>
      </c>
      <c r="S163" s="17"/>
      <c r="T163" s="17">
        <v>-26</v>
      </c>
      <c r="U163" s="17">
        <v>-60</v>
      </c>
    </row>
    <row r="164" spans="2:21" ht="15.75" customHeight="1" x14ac:dyDescent="0.25">
      <c r="B164" s="41"/>
      <c r="C164" s="41"/>
      <c r="D164" s="41"/>
      <c r="E164" s="15" t="s">
        <v>56</v>
      </c>
      <c r="F164" s="10"/>
      <c r="G164" s="9"/>
      <c r="H164" s="18">
        <v>0</v>
      </c>
      <c r="I164" s="18">
        <v>29</v>
      </c>
      <c r="J164" s="18">
        <v>254</v>
      </c>
      <c r="K164" s="18">
        <v>245</v>
      </c>
      <c r="L164" s="18">
        <v>248</v>
      </c>
      <c r="M164" s="18">
        <v>222</v>
      </c>
      <c r="N164" s="18">
        <v>197</v>
      </c>
      <c r="O164" s="18">
        <v>174</v>
      </c>
      <c r="P164" s="18">
        <v>173</v>
      </c>
      <c r="Q164" s="18">
        <v>179</v>
      </c>
      <c r="R164" s="18">
        <v>186</v>
      </c>
      <c r="S164" s="18"/>
      <c r="T164" s="18">
        <v>998</v>
      </c>
      <c r="U164" s="18">
        <v>1907</v>
      </c>
    </row>
    <row r="165" spans="2:21" ht="15.75" customHeight="1" x14ac:dyDescent="0.25">
      <c r="B165" s="41"/>
      <c r="C165" s="41"/>
      <c r="D165" s="41"/>
      <c r="E165" s="14"/>
      <c r="F165" s="10" t="s">
        <v>57</v>
      </c>
      <c r="G165" s="9"/>
      <c r="H165" s="12">
        <v>0</v>
      </c>
      <c r="I165" s="12">
        <v>24</v>
      </c>
      <c r="J165" s="12">
        <v>249</v>
      </c>
      <c r="K165" s="12">
        <v>240</v>
      </c>
      <c r="L165" s="12">
        <v>243</v>
      </c>
      <c r="M165" s="12">
        <v>216</v>
      </c>
      <c r="N165" s="12">
        <v>191</v>
      </c>
      <c r="O165" s="12">
        <v>167</v>
      </c>
      <c r="P165" s="12">
        <v>166</v>
      </c>
      <c r="Q165" s="12">
        <v>172</v>
      </c>
      <c r="R165" s="12">
        <v>179</v>
      </c>
      <c r="S165" s="12"/>
      <c r="T165" s="12">
        <v>972</v>
      </c>
      <c r="U165" s="12">
        <v>1847</v>
      </c>
    </row>
    <row r="166" spans="2:21" ht="15.75" customHeight="1" x14ac:dyDescent="0.25">
      <c r="B166" s="9"/>
      <c r="C166" s="10" t="s">
        <v>115</v>
      </c>
    </row>
    <row r="167" spans="2:21" ht="15.75" customHeight="1" x14ac:dyDescent="0.25">
      <c r="B167" s="9"/>
      <c r="C167" s="10"/>
      <c r="D167" s="10"/>
      <c r="E167" s="14"/>
      <c r="F167" s="10" t="s">
        <v>122</v>
      </c>
      <c r="G167" s="9"/>
      <c r="H167" s="12"/>
      <c r="I167" s="12"/>
      <c r="J167" s="12"/>
      <c r="K167" s="18" t="s">
        <v>58</v>
      </c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2:21" ht="15.75" customHeight="1" x14ac:dyDescent="0.25">
      <c r="B168" s="9"/>
      <c r="C168" s="10"/>
      <c r="D168" s="10"/>
      <c r="E168" s="14"/>
      <c r="F168" s="10"/>
      <c r="G168" s="31" t="s">
        <v>62</v>
      </c>
      <c r="H168" s="23">
        <v>0</v>
      </c>
      <c r="I168" s="23">
        <v>526</v>
      </c>
      <c r="J168" s="23">
        <v>867</v>
      </c>
      <c r="K168" s="23">
        <v>953</v>
      </c>
      <c r="L168" s="23">
        <v>1042</v>
      </c>
      <c r="M168" s="23">
        <v>1040</v>
      </c>
      <c r="N168" s="23">
        <v>1038</v>
      </c>
      <c r="O168" s="23">
        <v>1044</v>
      </c>
      <c r="P168" s="23">
        <v>1077</v>
      </c>
      <c r="Q168" s="23">
        <v>1120</v>
      </c>
      <c r="R168" s="23">
        <v>1164</v>
      </c>
      <c r="S168" s="23"/>
      <c r="T168" s="23">
        <v>4428</v>
      </c>
      <c r="U168" s="23">
        <v>9871</v>
      </c>
    </row>
    <row r="169" spans="2:21" ht="15.75" customHeight="1" x14ac:dyDescent="0.25">
      <c r="B169" s="9"/>
      <c r="C169" s="10"/>
      <c r="D169" s="10"/>
      <c r="E169" s="14"/>
      <c r="F169" s="10"/>
      <c r="G169" s="6" t="s">
        <v>64</v>
      </c>
      <c r="H169" s="8">
        <v>1241</v>
      </c>
      <c r="I169" s="8">
        <v>-1270</v>
      </c>
      <c r="J169" s="8">
        <v>-25353</v>
      </c>
      <c r="K169" s="8">
        <v>-13641</v>
      </c>
      <c r="L169" s="8">
        <v>6819</v>
      </c>
      <c r="M169" s="8">
        <v>34856</v>
      </c>
      <c r="N169" s="8">
        <v>107809</v>
      </c>
      <c r="O169" s="8">
        <v>128514</v>
      </c>
      <c r="P169" s="8">
        <v>142987</v>
      </c>
      <c r="Q169" s="8">
        <v>159969</v>
      </c>
      <c r="R169" s="8">
        <v>180958</v>
      </c>
      <c r="S169" s="8">
        <v>0</v>
      </c>
      <c r="T169" s="8">
        <v>1411</v>
      </c>
      <c r="U169" s="8">
        <v>721648</v>
      </c>
    </row>
    <row r="170" spans="2:21" ht="15.75" customHeight="1" x14ac:dyDescent="0.25"/>
    <row r="171" spans="2:21" ht="15.75" customHeight="1" x14ac:dyDescent="0.25">
      <c r="B171" s="6" t="s">
        <v>60</v>
      </c>
      <c r="C171" s="6"/>
      <c r="D171" s="6"/>
      <c r="E171" s="6"/>
      <c r="F171" s="6"/>
      <c r="G171" s="9"/>
      <c r="H171" s="8">
        <v>1241</v>
      </c>
      <c r="I171" s="8">
        <v>94333</v>
      </c>
      <c r="J171" s="8">
        <v>160078</v>
      </c>
      <c r="K171" s="8">
        <v>170190</v>
      </c>
      <c r="L171" s="8">
        <v>183639</v>
      </c>
      <c r="M171" s="8">
        <v>204086</v>
      </c>
      <c r="N171" s="8">
        <v>268043</v>
      </c>
      <c r="O171" s="8">
        <v>298289</v>
      </c>
      <c r="P171" s="8">
        <v>315612</v>
      </c>
      <c r="Q171" s="8">
        <v>334550</v>
      </c>
      <c r="R171" s="8">
        <v>364204</v>
      </c>
      <c r="S171" s="8"/>
      <c r="T171" s="8">
        <v>812326</v>
      </c>
      <c r="U171" s="8">
        <v>2393024</v>
      </c>
    </row>
    <row r="172" spans="2:21" ht="15.75" customHeight="1" x14ac:dyDescent="0.25">
      <c r="B172" s="6"/>
      <c r="C172" s="10" t="s">
        <v>67</v>
      </c>
      <c r="D172" s="9"/>
      <c r="E172" s="9"/>
      <c r="F172" s="9"/>
      <c r="G172" s="9"/>
      <c r="H172" s="12">
        <v>1241</v>
      </c>
      <c r="I172" s="12">
        <v>185012</v>
      </c>
      <c r="J172" s="12">
        <v>336167</v>
      </c>
      <c r="K172" s="12">
        <v>376280</v>
      </c>
      <c r="L172" s="12">
        <v>396721</v>
      </c>
      <c r="M172" s="12">
        <v>339548</v>
      </c>
      <c r="N172" s="12">
        <v>357817</v>
      </c>
      <c r="O172" s="12">
        <v>379787</v>
      </c>
      <c r="P172" s="12">
        <v>392050</v>
      </c>
      <c r="Q172" s="12">
        <v>409093</v>
      </c>
      <c r="R172" s="12">
        <v>434925</v>
      </c>
      <c r="S172" s="12"/>
      <c r="T172" s="12">
        <v>1633728</v>
      </c>
      <c r="U172" s="12">
        <v>3607400</v>
      </c>
    </row>
    <row r="173" spans="2:21" ht="15.75" customHeight="1" x14ac:dyDescent="0.25">
      <c r="B173" s="6"/>
      <c r="C173" s="10" t="s">
        <v>68</v>
      </c>
      <c r="D173" s="9"/>
      <c r="E173" s="9"/>
      <c r="F173" s="9"/>
      <c r="G173" s="9"/>
      <c r="H173" s="12">
        <v>0</v>
      </c>
      <c r="I173" s="12">
        <v>90679</v>
      </c>
      <c r="J173" s="12">
        <v>176089</v>
      </c>
      <c r="K173" s="12">
        <v>206090</v>
      </c>
      <c r="L173" s="12">
        <v>213082</v>
      </c>
      <c r="M173" s="12">
        <v>135462</v>
      </c>
      <c r="N173" s="12">
        <v>89774</v>
      </c>
      <c r="O173" s="12">
        <v>81498</v>
      </c>
      <c r="P173" s="12">
        <v>76438</v>
      </c>
      <c r="Q173" s="12">
        <v>74543</v>
      </c>
      <c r="R173" s="12">
        <v>70721</v>
      </c>
      <c r="S173" s="12"/>
      <c r="T173" s="12">
        <v>821402</v>
      </c>
      <c r="U173" s="12">
        <v>1214376</v>
      </c>
    </row>
    <row r="174" spans="2:21" ht="5.25" customHeight="1" thickBot="1" x14ac:dyDescent="0.3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2:21" ht="15.75" customHeight="1" thickTop="1" x14ac:dyDescent="0.25">
      <c r="B175" s="27" t="s">
        <v>6</v>
      </c>
      <c r="C175" s="27"/>
      <c r="D175" s="27"/>
      <c r="E175" s="27"/>
      <c r="F175" s="27"/>
      <c r="G175" s="27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7"/>
      <c r="T175" s="27"/>
      <c r="U175" s="29"/>
    </row>
    <row r="176" spans="2:21" ht="15.75" customHeight="1" x14ac:dyDescent="0.25">
      <c r="B176" s="41"/>
      <c r="C176" s="41"/>
      <c r="D176" s="41"/>
      <c r="E176" s="41"/>
      <c r="F176" s="41"/>
      <c r="G176" s="41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1"/>
      <c r="T176" s="41"/>
      <c r="U176" s="47"/>
    </row>
    <row r="177" spans="2:21" ht="15.75" customHeight="1" x14ac:dyDescent="0.25">
      <c r="B177" s="9" t="s">
        <v>65</v>
      </c>
      <c r="C177" s="9"/>
      <c r="D177" s="9"/>
      <c r="E177" s="9"/>
      <c r="F177" s="9"/>
      <c r="G177" s="32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1"/>
      <c r="T177" s="41"/>
      <c r="U177" s="47"/>
    </row>
    <row r="178" spans="2:21" ht="15.75" customHeight="1" x14ac:dyDescent="0.25">
      <c r="B178" s="10" t="s">
        <v>82</v>
      </c>
      <c r="D178" s="10"/>
      <c r="E178" s="33"/>
      <c r="F178" s="33"/>
      <c r="G178" s="9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1"/>
      <c r="T178" s="41"/>
      <c r="U178" s="47"/>
    </row>
    <row r="179" spans="2:21" ht="5.25" customHeight="1" x14ac:dyDescent="0.25">
      <c r="B179" s="10"/>
      <c r="D179" s="10"/>
      <c r="E179" s="33"/>
      <c r="F179" s="33"/>
      <c r="G179" s="9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1"/>
      <c r="T179" s="41"/>
      <c r="U179" s="47"/>
    </row>
    <row r="180" spans="2:21" ht="15.75" customHeight="1" x14ac:dyDescent="0.25">
      <c r="B180" s="10" t="s">
        <v>139</v>
      </c>
      <c r="D180" s="10"/>
      <c r="E180" s="22"/>
      <c r="F180" s="22"/>
      <c r="G180" s="9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1"/>
      <c r="T180" s="41"/>
      <c r="U180" s="47"/>
    </row>
    <row r="181" spans="2:21" ht="15.75" customHeight="1" x14ac:dyDescent="0.25">
      <c r="B181" s="10"/>
      <c r="E181" s="10" t="s">
        <v>140</v>
      </c>
      <c r="F181" s="22"/>
      <c r="G181" s="9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1"/>
      <c r="T181" s="41"/>
      <c r="U181" s="47"/>
    </row>
    <row r="182" spans="2:21" ht="15.75" customHeight="1" x14ac:dyDescent="0.25">
      <c r="B182" s="10"/>
      <c r="E182" s="10"/>
      <c r="F182" s="22"/>
      <c r="G182" s="9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1"/>
      <c r="T182" s="41"/>
      <c r="U182" s="47"/>
    </row>
    <row r="183" spans="2:21" ht="18" customHeight="1" x14ac:dyDescent="0.25">
      <c r="B183" s="48" t="s">
        <v>0</v>
      </c>
      <c r="C183" s="48"/>
      <c r="D183" s="48"/>
      <c r="E183" s="48"/>
      <c r="F183" s="48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</row>
    <row r="184" spans="2:21" ht="18" customHeight="1" x14ac:dyDescent="0.25">
      <c r="B184" s="48" t="s">
        <v>71</v>
      </c>
      <c r="C184" s="48"/>
      <c r="D184" s="48"/>
      <c r="E184" s="48"/>
      <c r="F184" s="48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</row>
    <row r="185" spans="2:21" ht="15.75" customHeight="1" x14ac:dyDescent="0.25">
      <c r="B185" s="50" t="s">
        <v>1</v>
      </c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</row>
    <row r="186" spans="2:21" ht="11.25" customHeight="1" x14ac:dyDescent="0.25">
      <c r="B186" s="44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</row>
    <row r="187" spans="2:21" ht="15.75" customHeight="1" x14ac:dyDescent="0.25">
      <c r="B187" s="1"/>
      <c r="C187" s="1"/>
      <c r="D187" s="1"/>
      <c r="E187" s="1"/>
      <c r="F187" s="1"/>
      <c r="G187" s="1"/>
      <c r="H187" s="2">
        <v>2021</v>
      </c>
      <c r="I187" s="2">
        <v>2022</v>
      </c>
      <c r="J187" s="2">
        <v>2023</v>
      </c>
      <c r="K187" s="2">
        <v>2024</v>
      </c>
      <c r="L187" s="2">
        <v>2025</v>
      </c>
      <c r="M187" s="2">
        <v>2026</v>
      </c>
      <c r="N187" s="2">
        <v>2027</v>
      </c>
      <c r="O187" s="2">
        <v>2028</v>
      </c>
      <c r="P187" s="2">
        <v>2029</v>
      </c>
      <c r="Q187" s="2">
        <v>2030</v>
      </c>
      <c r="R187" s="2">
        <v>2031</v>
      </c>
      <c r="S187" s="1"/>
      <c r="T187" s="2" t="s">
        <v>8</v>
      </c>
      <c r="U187" s="2" t="s">
        <v>9</v>
      </c>
    </row>
    <row r="188" spans="2:21" ht="5.25" customHeight="1" x14ac:dyDescent="0.25">
      <c r="B188" s="41"/>
      <c r="C188" s="41"/>
      <c r="D188" s="41"/>
      <c r="E188" s="41"/>
      <c r="F188" s="41"/>
      <c r="G188" s="41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1"/>
      <c r="T188" s="42"/>
      <c r="U188" s="42"/>
    </row>
    <row r="189" spans="2:21" ht="15.75" customHeight="1" x14ac:dyDescent="0.25">
      <c r="B189" s="10" t="s">
        <v>83</v>
      </c>
      <c r="D189" s="10"/>
      <c r="E189" s="22"/>
      <c r="F189" s="22"/>
      <c r="G189" s="9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</row>
    <row r="190" spans="2:21" ht="15.75" customHeight="1" x14ac:dyDescent="0.25">
      <c r="B190" s="10"/>
      <c r="D190" s="10"/>
      <c r="E190" s="13" t="s">
        <v>14</v>
      </c>
      <c r="F190" s="10"/>
      <c r="G190" s="9"/>
      <c r="H190" s="35">
        <v>0</v>
      </c>
      <c r="I190" s="35">
        <v>345</v>
      </c>
      <c r="J190" s="35">
        <v>964</v>
      </c>
      <c r="K190" s="35">
        <v>1637</v>
      </c>
      <c r="L190" s="35">
        <v>1880</v>
      </c>
      <c r="M190" s="35">
        <v>1819</v>
      </c>
      <c r="N190" s="35">
        <v>1753</v>
      </c>
      <c r="O190" s="35">
        <v>1686</v>
      </c>
      <c r="P190" s="35">
        <v>1620</v>
      </c>
      <c r="Q190" s="35">
        <v>1554</v>
      </c>
      <c r="R190" s="35">
        <v>1488</v>
      </c>
      <c r="S190" s="35"/>
      <c r="T190" s="12">
        <v>6645</v>
      </c>
      <c r="U190" s="12">
        <v>14746</v>
      </c>
    </row>
    <row r="191" spans="2:21" ht="15.75" customHeight="1" x14ac:dyDescent="0.25">
      <c r="B191" s="10"/>
      <c r="D191" s="10"/>
      <c r="E191" s="10" t="s">
        <v>132</v>
      </c>
      <c r="F191" s="10"/>
      <c r="G191" s="9"/>
      <c r="H191" s="35">
        <v>0</v>
      </c>
      <c r="I191" s="12">
        <v>3416</v>
      </c>
      <c r="J191" s="12">
        <v>4582</v>
      </c>
      <c r="K191" s="12">
        <v>4703</v>
      </c>
      <c r="L191" s="12">
        <v>5895</v>
      </c>
      <c r="M191" s="12">
        <v>6530</v>
      </c>
      <c r="N191" s="12">
        <v>7167</v>
      </c>
      <c r="O191" s="12">
        <v>8574</v>
      </c>
      <c r="P191" s="12">
        <v>9749</v>
      </c>
      <c r="Q191" s="12">
        <v>10557</v>
      </c>
      <c r="R191" s="12">
        <v>10895</v>
      </c>
      <c r="S191" s="35"/>
      <c r="T191" s="12">
        <v>25126</v>
      </c>
      <c r="U191" s="12">
        <v>72068</v>
      </c>
    </row>
    <row r="192" spans="2:21" ht="15.75" customHeight="1" x14ac:dyDescent="0.25">
      <c r="B192" s="10"/>
      <c r="D192" s="10"/>
      <c r="E192" s="10" t="s">
        <v>133</v>
      </c>
      <c r="F192" s="9"/>
      <c r="G192" s="9"/>
      <c r="H192" s="12">
        <v>0</v>
      </c>
      <c r="I192" s="12">
        <v>3936</v>
      </c>
      <c r="J192" s="12">
        <v>9020</v>
      </c>
      <c r="K192" s="12">
        <v>29234</v>
      </c>
      <c r="L192" s="12">
        <v>33801</v>
      </c>
      <c r="M192" s="12">
        <v>34021</v>
      </c>
      <c r="N192" s="12">
        <v>38010</v>
      </c>
      <c r="O192" s="12">
        <v>29039</v>
      </c>
      <c r="P192" s="12">
        <v>24531</v>
      </c>
      <c r="Q192" s="12">
        <v>19430</v>
      </c>
      <c r="R192" s="12">
        <v>12567</v>
      </c>
      <c r="S192" s="12"/>
      <c r="T192" s="12">
        <v>110012</v>
      </c>
      <c r="U192" s="12">
        <v>233589</v>
      </c>
    </row>
    <row r="193" spans="2:21" ht="15.75" customHeight="1" x14ac:dyDescent="0.25">
      <c r="B193" s="10"/>
      <c r="D193" s="10"/>
      <c r="E193" s="10" t="s">
        <v>30</v>
      </c>
      <c r="F193" s="10"/>
      <c r="G193" s="13"/>
      <c r="H193" s="12">
        <v>0</v>
      </c>
      <c r="I193" s="12">
        <v>203</v>
      </c>
      <c r="J193" s="12">
        <v>270</v>
      </c>
      <c r="K193" s="12">
        <v>1789</v>
      </c>
      <c r="L193" s="12">
        <v>2295</v>
      </c>
      <c r="M193" s="12">
        <v>2801</v>
      </c>
      <c r="N193" s="12">
        <v>2970</v>
      </c>
      <c r="O193" s="12">
        <v>3071</v>
      </c>
      <c r="P193" s="12">
        <v>3105</v>
      </c>
      <c r="Q193" s="12">
        <v>3308</v>
      </c>
      <c r="R193" s="12">
        <v>3375</v>
      </c>
      <c r="S193" s="12"/>
      <c r="T193" s="12">
        <v>7358</v>
      </c>
      <c r="U193" s="12">
        <v>23187</v>
      </c>
    </row>
    <row r="194" spans="2:21" ht="15.75" customHeight="1" x14ac:dyDescent="0.25">
      <c r="B194" s="10"/>
      <c r="D194" s="41"/>
      <c r="E194" s="10" t="s">
        <v>86</v>
      </c>
      <c r="F194" s="10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2:21" ht="15.75" customHeight="1" x14ac:dyDescent="0.25">
      <c r="B195" s="10"/>
      <c r="D195" s="41"/>
      <c r="E195" s="10"/>
      <c r="F195" s="10"/>
      <c r="G195" s="13" t="s">
        <v>174</v>
      </c>
      <c r="H195" s="12">
        <v>0</v>
      </c>
      <c r="I195" s="12">
        <v>675</v>
      </c>
      <c r="J195" s="12">
        <v>900</v>
      </c>
      <c r="K195" s="12">
        <v>900</v>
      </c>
      <c r="L195" s="12">
        <v>900</v>
      </c>
      <c r="M195" s="12">
        <v>900</v>
      </c>
      <c r="N195" s="12">
        <v>900</v>
      </c>
      <c r="O195" s="12">
        <v>900</v>
      </c>
      <c r="P195" s="12">
        <v>900</v>
      </c>
      <c r="Q195" s="12">
        <v>900</v>
      </c>
      <c r="R195" s="12">
        <v>900</v>
      </c>
      <c r="S195" s="12"/>
      <c r="T195" s="12">
        <v>4275</v>
      </c>
      <c r="U195" s="12">
        <v>8775</v>
      </c>
    </row>
    <row r="196" spans="2:21" ht="15.75" customHeight="1" x14ac:dyDescent="0.25">
      <c r="B196" s="10"/>
      <c r="D196" s="10"/>
      <c r="E196" s="10" t="s">
        <v>29</v>
      </c>
      <c r="F196" s="10"/>
      <c r="G196" s="13"/>
      <c r="H196" s="35">
        <v>0</v>
      </c>
      <c r="I196" s="12">
        <v>385</v>
      </c>
      <c r="J196" s="12">
        <v>1000</v>
      </c>
      <c r="K196" s="12">
        <v>1350</v>
      </c>
      <c r="L196" s="12">
        <v>889</v>
      </c>
      <c r="M196" s="12">
        <v>735</v>
      </c>
      <c r="N196" s="12">
        <v>847</v>
      </c>
      <c r="O196" s="12">
        <v>1261</v>
      </c>
      <c r="P196" s="12">
        <v>518</v>
      </c>
      <c r="Q196" s="12">
        <v>39</v>
      </c>
      <c r="R196" s="12">
        <v>117</v>
      </c>
      <c r="S196" s="35"/>
      <c r="T196" s="12">
        <v>4359</v>
      </c>
      <c r="U196" s="12">
        <v>7141</v>
      </c>
    </row>
    <row r="197" spans="2:21" ht="15.75" customHeight="1" x14ac:dyDescent="0.25">
      <c r="B197" s="10"/>
      <c r="D197" s="10"/>
      <c r="E197" s="10" t="s">
        <v>28</v>
      </c>
      <c r="F197" s="10"/>
      <c r="G197" s="14"/>
      <c r="H197" s="35">
        <v>0</v>
      </c>
      <c r="I197" s="12">
        <v>66</v>
      </c>
      <c r="J197" s="12">
        <v>272</v>
      </c>
      <c r="K197" s="12">
        <v>768</v>
      </c>
      <c r="L197" s="12">
        <v>1346</v>
      </c>
      <c r="M197" s="12">
        <v>2462</v>
      </c>
      <c r="N197" s="12">
        <v>3673</v>
      </c>
      <c r="O197" s="12">
        <v>992</v>
      </c>
      <c r="P197" s="12">
        <v>0</v>
      </c>
      <c r="Q197" s="12">
        <v>0</v>
      </c>
      <c r="R197" s="12">
        <v>0</v>
      </c>
      <c r="S197" s="35"/>
      <c r="T197" s="12">
        <v>4914</v>
      </c>
      <c r="U197" s="12">
        <v>9579</v>
      </c>
    </row>
    <row r="198" spans="2:21" ht="15.75" customHeight="1" x14ac:dyDescent="0.25">
      <c r="B198" s="10"/>
      <c r="D198" s="10"/>
      <c r="E198" s="10" t="s">
        <v>26</v>
      </c>
      <c r="F198" s="10"/>
      <c r="G198" s="9"/>
      <c r="H198" s="12">
        <v>0</v>
      </c>
      <c r="I198" s="12">
        <v>11</v>
      </c>
      <c r="J198" s="12">
        <v>42</v>
      </c>
      <c r="K198" s="12">
        <v>128</v>
      </c>
      <c r="L198" s="12">
        <v>313</v>
      </c>
      <c r="M198" s="12">
        <v>469</v>
      </c>
      <c r="N198" s="12">
        <v>839</v>
      </c>
      <c r="O198" s="12">
        <v>1495</v>
      </c>
      <c r="P198" s="12">
        <v>419</v>
      </c>
      <c r="Q198" s="12">
        <v>0</v>
      </c>
      <c r="R198" s="12">
        <v>0</v>
      </c>
      <c r="S198" s="34"/>
      <c r="T198" s="12">
        <v>963</v>
      </c>
      <c r="U198" s="12">
        <v>3716</v>
      </c>
    </row>
    <row r="199" spans="2:21" ht="15.75" customHeight="1" x14ac:dyDescent="0.25">
      <c r="B199" s="10"/>
      <c r="D199" s="10"/>
      <c r="E199" s="10" t="s">
        <v>134</v>
      </c>
      <c r="F199" s="10"/>
      <c r="G199" s="9"/>
      <c r="H199" s="12">
        <v>0</v>
      </c>
      <c r="I199" s="12">
        <v>547</v>
      </c>
      <c r="J199" s="12">
        <v>655</v>
      </c>
      <c r="K199" s="12">
        <v>752</v>
      </c>
      <c r="L199" s="12">
        <v>939</v>
      </c>
      <c r="M199" s="12">
        <v>1206</v>
      </c>
      <c r="N199" s="12">
        <v>2063</v>
      </c>
      <c r="O199" s="12">
        <v>2767</v>
      </c>
      <c r="P199" s="12">
        <v>2950</v>
      </c>
      <c r="Q199" s="12">
        <v>5018</v>
      </c>
      <c r="R199" s="12">
        <v>6520</v>
      </c>
      <c r="S199" s="34"/>
      <c r="T199" s="12">
        <v>4099</v>
      </c>
      <c r="U199" s="12">
        <v>23417</v>
      </c>
    </row>
    <row r="200" spans="2:21" ht="15.75" customHeight="1" x14ac:dyDescent="0.25">
      <c r="B200" s="10"/>
      <c r="D200" s="10"/>
      <c r="E200" s="10" t="s">
        <v>33</v>
      </c>
      <c r="F200" s="10"/>
      <c r="G200" s="9"/>
      <c r="H200" s="12">
        <v>0</v>
      </c>
      <c r="I200" s="12">
        <v>158</v>
      </c>
      <c r="J200" s="12">
        <v>259</v>
      </c>
      <c r="K200" s="12">
        <v>334</v>
      </c>
      <c r="L200" s="12">
        <v>412</v>
      </c>
      <c r="M200" s="12">
        <v>540</v>
      </c>
      <c r="N200" s="12">
        <v>144</v>
      </c>
      <c r="O200" s="12">
        <v>0</v>
      </c>
      <c r="P200" s="12">
        <v>0</v>
      </c>
      <c r="Q200" s="12">
        <v>0</v>
      </c>
      <c r="R200" s="12">
        <v>0</v>
      </c>
      <c r="S200" s="34"/>
      <c r="T200" s="12">
        <v>1703</v>
      </c>
      <c r="U200" s="12">
        <v>1847</v>
      </c>
    </row>
    <row r="201" spans="2:21" ht="15.75" customHeight="1" x14ac:dyDescent="0.25">
      <c r="B201" s="10"/>
      <c r="D201" s="10"/>
      <c r="E201" s="38" t="s">
        <v>152</v>
      </c>
      <c r="F201" s="10"/>
      <c r="G201" s="9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34"/>
      <c r="T201" s="12"/>
      <c r="U201" s="12"/>
    </row>
    <row r="202" spans="2:21" ht="15.75" customHeight="1" x14ac:dyDescent="0.25">
      <c r="B202" s="10"/>
      <c r="D202" s="10"/>
      <c r="E202" s="38"/>
      <c r="F202" s="22"/>
      <c r="G202" s="9" t="s">
        <v>154</v>
      </c>
      <c r="H202" s="12">
        <v>0</v>
      </c>
      <c r="I202" s="12">
        <v>0</v>
      </c>
      <c r="J202" s="12">
        <v>8620</v>
      </c>
      <c r="K202" s="12">
        <v>11666</v>
      </c>
      <c r="L202" s="12">
        <v>12244</v>
      </c>
      <c r="M202" s="12">
        <v>12327</v>
      </c>
      <c r="N202" s="12">
        <v>12768</v>
      </c>
      <c r="O202" s="12">
        <v>13247</v>
      </c>
      <c r="P202" s="12">
        <v>14073</v>
      </c>
      <c r="Q202" s="12">
        <v>15052</v>
      </c>
      <c r="R202" s="12">
        <v>16094</v>
      </c>
      <c r="S202" s="9"/>
      <c r="T202" s="12">
        <v>44857</v>
      </c>
      <c r="U202" s="12">
        <v>116091</v>
      </c>
    </row>
    <row r="203" spans="2:21" ht="15.75" customHeight="1" x14ac:dyDescent="0.25">
      <c r="B203" s="10"/>
      <c r="D203" s="10"/>
      <c r="E203" s="38" t="s">
        <v>102</v>
      </c>
      <c r="F203" s="10"/>
      <c r="G203" s="10"/>
      <c r="H203" s="10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</row>
    <row r="204" spans="2:21" ht="15.75" customHeight="1" x14ac:dyDescent="0.25">
      <c r="B204" s="10"/>
      <c r="D204" s="10"/>
      <c r="E204" s="10"/>
      <c r="F204" s="10"/>
      <c r="G204" s="10" t="s">
        <v>173</v>
      </c>
      <c r="H204" s="12">
        <v>0</v>
      </c>
      <c r="I204" s="12">
        <v>0</v>
      </c>
      <c r="J204" s="12">
        <v>5231</v>
      </c>
      <c r="K204" s="12">
        <v>10670</v>
      </c>
      <c r="L204" s="12">
        <v>10839</v>
      </c>
      <c r="M204" s="12">
        <v>10984</v>
      </c>
      <c r="N204" s="12">
        <v>11122</v>
      </c>
      <c r="O204" s="12">
        <v>11018</v>
      </c>
      <c r="P204" s="12">
        <v>11163</v>
      </c>
      <c r="Q204" s="12">
        <v>11304</v>
      </c>
      <c r="R204" s="12">
        <v>11409</v>
      </c>
      <c r="S204" s="34"/>
      <c r="T204" s="12">
        <v>37724</v>
      </c>
      <c r="U204" s="12">
        <v>93740</v>
      </c>
    </row>
    <row r="205" spans="2:21" ht="15.75" customHeight="1" x14ac:dyDescent="0.25">
      <c r="B205" s="10"/>
      <c r="D205" s="10"/>
      <c r="E205" s="10" t="s">
        <v>69</v>
      </c>
      <c r="F205" s="10"/>
      <c r="G205" s="10"/>
      <c r="H205" s="10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</row>
    <row r="206" spans="2:21" ht="15.75" customHeight="1" x14ac:dyDescent="0.25">
      <c r="B206" s="10"/>
      <c r="D206" s="10"/>
      <c r="E206" s="10"/>
      <c r="F206" s="10"/>
      <c r="G206" s="10" t="s">
        <v>94</v>
      </c>
      <c r="H206" s="12">
        <v>0</v>
      </c>
      <c r="I206" s="12">
        <v>0</v>
      </c>
      <c r="J206" s="12">
        <v>6442</v>
      </c>
      <c r="K206" s="12">
        <v>6455</v>
      </c>
      <c r="L206" s="12">
        <v>6486</v>
      </c>
      <c r="M206" s="12">
        <v>6554</v>
      </c>
      <c r="N206" s="12">
        <v>4694</v>
      </c>
      <c r="O206" s="12">
        <v>4758</v>
      </c>
      <c r="P206" s="12">
        <v>4835</v>
      </c>
      <c r="Q206" s="12">
        <v>4908</v>
      </c>
      <c r="R206" s="12">
        <v>4977</v>
      </c>
      <c r="S206" s="12"/>
      <c r="T206" s="12">
        <v>25937</v>
      </c>
      <c r="U206" s="12">
        <v>50109</v>
      </c>
    </row>
    <row r="207" spans="2:21" ht="15.75" customHeight="1" x14ac:dyDescent="0.25">
      <c r="B207" s="10"/>
      <c r="D207" s="10"/>
      <c r="E207" s="10" t="s">
        <v>138</v>
      </c>
      <c r="F207" s="10"/>
      <c r="G207" s="10"/>
      <c r="H207" s="10"/>
      <c r="I207" s="10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</row>
    <row r="208" spans="2:21" ht="15.75" customHeight="1" x14ac:dyDescent="0.25">
      <c r="B208" s="10"/>
      <c r="D208" s="10"/>
      <c r="E208" s="10"/>
      <c r="F208" s="10"/>
      <c r="G208" s="10" t="s">
        <v>172</v>
      </c>
      <c r="H208" s="12">
        <v>0</v>
      </c>
      <c r="I208" s="12">
        <v>80956</v>
      </c>
      <c r="J208" s="12">
        <v>137868</v>
      </c>
      <c r="K208" s="12">
        <v>135741</v>
      </c>
      <c r="L208" s="12">
        <v>134880</v>
      </c>
      <c r="M208" s="12">
        <v>54147</v>
      </c>
      <c r="N208" s="12">
        <v>2851</v>
      </c>
      <c r="O208" s="12">
        <v>2716</v>
      </c>
      <c r="P208" s="12">
        <v>2602</v>
      </c>
      <c r="Q208" s="12">
        <v>2503</v>
      </c>
      <c r="R208" s="12">
        <v>2411</v>
      </c>
      <c r="S208" s="34"/>
      <c r="T208" s="12">
        <v>543592</v>
      </c>
      <c r="U208" s="12">
        <v>556675</v>
      </c>
    </row>
    <row r="209" spans="2:21" ht="15.75" customHeight="1" x14ac:dyDescent="0.25">
      <c r="B209" s="10"/>
      <c r="D209" s="10"/>
      <c r="E209" s="10" t="s">
        <v>98</v>
      </c>
      <c r="F209" s="10"/>
      <c r="G209" s="9"/>
      <c r="H209" s="9">
        <v>0</v>
      </c>
      <c r="I209" s="9">
        <v>-19</v>
      </c>
      <c r="J209" s="9">
        <v>-34</v>
      </c>
      <c r="K209" s="9">
        <v>-35</v>
      </c>
      <c r="L209" s="9">
        <v>-34</v>
      </c>
      <c r="M209" s="9">
        <v>-30</v>
      </c>
      <c r="N209" s="9">
        <v>-24</v>
      </c>
      <c r="O209" s="9">
        <v>-23</v>
      </c>
      <c r="P209" s="9">
        <v>-24</v>
      </c>
      <c r="Q209" s="9">
        <v>-27</v>
      </c>
      <c r="R209" s="9">
        <v>-29</v>
      </c>
      <c r="S209" s="9"/>
      <c r="T209" s="12">
        <v>-152</v>
      </c>
      <c r="U209" s="12">
        <v>-279</v>
      </c>
    </row>
    <row r="210" spans="2:21" ht="15.75" customHeight="1" x14ac:dyDescent="0.25">
      <c r="B210" s="10"/>
      <c r="D210" s="10"/>
      <c r="E210" s="10" t="s">
        <v>51</v>
      </c>
      <c r="F210" s="10"/>
      <c r="G210" s="9"/>
      <c r="H210" s="43">
        <v>0</v>
      </c>
      <c r="I210" s="43">
        <v>0</v>
      </c>
      <c r="J210" s="43">
        <v>-2</v>
      </c>
      <c r="K210" s="43">
        <v>-2</v>
      </c>
      <c r="L210" s="43">
        <v>-3</v>
      </c>
      <c r="M210" s="43">
        <v>-3</v>
      </c>
      <c r="N210" s="43">
        <v>-3</v>
      </c>
      <c r="O210" s="43">
        <v>-3</v>
      </c>
      <c r="P210" s="43">
        <v>-3</v>
      </c>
      <c r="Q210" s="43">
        <v>-3</v>
      </c>
      <c r="R210" s="43">
        <v>-3</v>
      </c>
      <c r="S210" s="43"/>
      <c r="T210" s="20">
        <v>-10</v>
      </c>
      <c r="U210" s="20">
        <v>-25</v>
      </c>
    </row>
    <row r="211" spans="2:21" ht="15.75" customHeight="1" x14ac:dyDescent="0.25">
      <c r="B211" s="30"/>
      <c r="C211" s="9"/>
      <c r="D211" s="9"/>
      <c r="E211" s="11"/>
      <c r="F211" s="14"/>
      <c r="G211" s="10" t="s">
        <v>66</v>
      </c>
      <c r="H211" s="12">
        <v>0</v>
      </c>
      <c r="I211" s="12">
        <f t="shared" ref="I211:R211" si="0">+I202+I204+I206+I208+I209+I210+I190+I191+I193+I195+I196+I197+I198+I199+I200+I192</f>
        <v>90679</v>
      </c>
      <c r="J211" s="12">
        <f t="shared" si="0"/>
        <v>176089</v>
      </c>
      <c r="K211" s="12">
        <f t="shared" si="0"/>
        <v>206090</v>
      </c>
      <c r="L211" s="12">
        <f t="shared" si="0"/>
        <v>213082</v>
      </c>
      <c r="M211" s="12">
        <f t="shared" si="0"/>
        <v>135462</v>
      </c>
      <c r="N211" s="12">
        <f t="shared" si="0"/>
        <v>89774</v>
      </c>
      <c r="O211" s="12">
        <f t="shared" si="0"/>
        <v>81498</v>
      </c>
      <c r="P211" s="12">
        <f t="shared" si="0"/>
        <v>76438</v>
      </c>
      <c r="Q211" s="12">
        <f t="shared" si="0"/>
        <v>74543</v>
      </c>
      <c r="R211" s="12">
        <f t="shared" si="0"/>
        <v>70721</v>
      </c>
      <c r="S211" s="9"/>
      <c r="T211" s="12">
        <v>821402</v>
      </c>
      <c r="U211" s="12">
        <v>1214376</v>
      </c>
    </row>
  </sheetData>
  <mergeCells count="15">
    <mergeCell ref="B183:U183"/>
    <mergeCell ref="B184:U184"/>
    <mergeCell ref="B185:U185"/>
    <mergeCell ref="B122:U122"/>
    <mergeCell ref="B123:U123"/>
    <mergeCell ref="B124:U124"/>
    <mergeCell ref="B62:U62"/>
    <mergeCell ref="B63:U63"/>
    <mergeCell ref="B64:U64"/>
    <mergeCell ref="B65:U65"/>
    <mergeCell ref="B2:U2"/>
    <mergeCell ref="B3:U3"/>
    <mergeCell ref="B4:U4"/>
    <mergeCell ref="B5:U5"/>
    <mergeCell ref="B7:U7"/>
  </mergeCells>
  <conditionalFormatting sqref="H44:S46 H13:S13 H40:S41 H50:S52 H47 H49:K49 M49:S49 T211:U211 H171:R171 S197 H197 H206:S206 H158:R163 H164:S165 H194:S196 H187:S188 H94:S100 H72:S74 H18:S21 H66:S66 H68:S70 H54:S61 H115:S141">
    <cfRule type="expression" dxfId="48" priority="177">
      <formula>H13-ROUND(H13,0)&lt;&gt;0</formula>
    </cfRule>
  </conditionalFormatting>
  <conditionalFormatting sqref="H28:S29 H16 H9:S9 H42:S43 T37:U37 H32:S38">
    <cfRule type="expression" dxfId="47" priority="134">
      <formula>H9-ROUND(H9,0)&lt;&gt;0</formula>
    </cfRule>
  </conditionalFormatting>
  <conditionalFormatting sqref="H22:S34">
    <cfRule type="expression" dxfId="46" priority="133">
      <formula>H22-ROUND(H22,0)&lt;&gt;0</formula>
    </cfRule>
  </conditionalFormatting>
  <conditionalFormatting sqref="H39:S39">
    <cfRule type="expression" dxfId="45" priority="126">
      <formula>H39-ROUND(H39,0)&lt;&gt;0</formula>
    </cfRule>
  </conditionalFormatting>
  <conditionalFormatting sqref="H17:S17">
    <cfRule type="expression" dxfId="44" priority="125">
      <formula>H17-ROUND(H17,0)&lt;&gt;0</formula>
    </cfRule>
  </conditionalFormatting>
  <conditionalFormatting sqref="H30:S30">
    <cfRule type="expression" dxfId="43" priority="121">
      <formula>H30-ROUND(H30,0)&lt;&gt;0</formula>
    </cfRule>
  </conditionalFormatting>
  <conditionalFormatting sqref="H31">
    <cfRule type="expression" dxfId="42" priority="120">
      <formula>H31-ROUND(H31,0)&lt;&gt;0</formula>
    </cfRule>
  </conditionalFormatting>
  <conditionalFormatting sqref="H14:S14">
    <cfRule type="expression" dxfId="41" priority="119">
      <formula>H14-ROUND(H14,0)&lt;&gt;0</formula>
    </cfRule>
  </conditionalFormatting>
  <conditionalFormatting sqref="I30:S30">
    <cfRule type="expression" dxfId="40" priority="116">
      <formula>I30-ROUND(I30,0)&lt;&gt;0</formula>
    </cfRule>
  </conditionalFormatting>
  <conditionalFormatting sqref="I31:S31">
    <cfRule type="expression" dxfId="39" priority="114">
      <formula>I31-ROUND(I31,0)&lt;&gt;0</formula>
    </cfRule>
  </conditionalFormatting>
  <conditionalFormatting sqref="I31:S31">
    <cfRule type="expression" dxfId="38" priority="113">
      <formula>I31-ROUND(I31,0)&lt;&gt;0</formula>
    </cfRule>
  </conditionalFormatting>
  <conditionalFormatting sqref="H11:S11 H12 S12">
    <cfRule type="expression" dxfId="37" priority="105">
      <formula>H11-ROUND(H11,0)&lt;&gt;0</formula>
    </cfRule>
  </conditionalFormatting>
  <conditionalFormatting sqref="H10:S10">
    <cfRule type="expression" dxfId="36" priority="104">
      <formula>H10-ROUND(H10,0)&lt;&gt;0</formula>
    </cfRule>
  </conditionalFormatting>
  <conditionalFormatting sqref="H89:S93">
    <cfRule type="expression" dxfId="35" priority="87">
      <formula>H89-ROUND(H89,0)&lt;&gt;0</formula>
    </cfRule>
  </conditionalFormatting>
  <conditionalFormatting sqref="I12:R12">
    <cfRule type="expression" dxfId="34" priority="83">
      <formula>I12-ROUND(I12,0)&lt;&gt;0</formula>
    </cfRule>
  </conditionalFormatting>
  <conditionalFormatting sqref="H15 S15">
    <cfRule type="expression" dxfId="33" priority="82">
      <formula>H15-ROUND(H15,0)&lt;&gt;0</formula>
    </cfRule>
  </conditionalFormatting>
  <conditionalFormatting sqref="I15:R15">
    <cfRule type="expression" dxfId="32" priority="80">
      <formula>I15-ROUND(I15,0)&lt;&gt;0</formula>
    </cfRule>
  </conditionalFormatting>
  <conditionalFormatting sqref="I16:R16">
    <cfRule type="expression" dxfId="31" priority="79">
      <formula>I16-ROUND(I16,0)&lt;&gt;0</formula>
    </cfRule>
  </conditionalFormatting>
  <conditionalFormatting sqref="I47:U49">
    <cfRule type="expression" dxfId="30" priority="77">
      <formula>I47-ROUND(I47,0)&lt;&gt;0</formula>
    </cfRule>
  </conditionalFormatting>
  <conditionalFormatting sqref="H48:H49">
    <cfRule type="expression" dxfId="29" priority="76">
      <formula>H48-ROUND(H48,0)&lt;&gt;0</formula>
    </cfRule>
  </conditionalFormatting>
  <conditionalFormatting sqref="H75:S88">
    <cfRule type="expression" dxfId="28" priority="75">
      <formula>H75-ROUND(H75,0)&lt;&gt;0</formula>
    </cfRule>
  </conditionalFormatting>
  <conditionalFormatting sqref="H196 H192:U192 S196">
    <cfRule type="expression" dxfId="27" priority="59">
      <formula>H192-ROUND(H192,0)&lt;&gt;0</formula>
    </cfRule>
  </conditionalFormatting>
  <conditionalFormatting sqref="H190:S190">
    <cfRule type="expression" dxfId="26" priority="58">
      <formula>H190-ROUND(H190,0)&lt;&gt;0</formula>
    </cfRule>
  </conditionalFormatting>
  <conditionalFormatting sqref="H172:R173">
    <cfRule type="expression" dxfId="25" priority="55">
      <formula>H172-ROUND(H172,0)&lt;&gt;0</formula>
    </cfRule>
  </conditionalFormatting>
  <conditionalFormatting sqref="H102:U103 H108:S111">
    <cfRule type="expression" dxfId="24" priority="33">
      <formula>H102-ROUND(H102,0)&lt;&gt;0</formula>
    </cfRule>
  </conditionalFormatting>
  <conditionalFormatting sqref="H107:S107">
    <cfRule type="expression" dxfId="23" priority="32">
      <formula>H107-ROUND(H107,0)&lt;&gt;0</formula>
    </cfRule>
  </conditionalFormatting>
  <conditionalFormatting sqref="H105:S106">
    <cfRule type="expression" dxfId="22" priority="31">
      <formula>H105-ROUND(H105,0)&lt;&gt;0</formula>
    </cfRule>
  </conditionalFormatting>
  <conditionalFormatting sqref="H104:S104">
    <cfRule type="expression" dxfId="21" priority="30">
      <formula>H104-ROUND(H104,0)&lt;&gt;0</formula>
    </cfRule>
  </conditionalFormatting>
  <conditionalFormatting sqref="H112:S112">
    <cfRule type="expression" dxfId="20" priority="29">
      <formula>H112-ROUND(H112,0)&lt;&gt;0</formula>
    </cfRule>
  </conditionalFormatting>
  <conditionalFormatting sqref="H113:S114">
    <cfRule type="expression" dxfId="19" priority="28">
      <formula>H113-ROUND(H113,0)&lt;&gt;0</formula>
    </cfRule>
  </conditionalFormatting>
  <conditionalFormatting sqref="H154:R154 H151:J152 L151:R152 H157:R157 H155:J156 L155:R156">
    <cfRule type="expression" dxfId="18" priority="26">
      <formula>H151-ROUND(H151,0)&lt;&gt;0</formula>
    </cfRule>
  </conditionalFormatting>
  <conditionalFormatting sqref="H149:R150 H167:J167 L167:R167 H168:R168">
    <cfRule type="expression" dxfId="17" priority="25">
      <formula>H149-ROUND(H149,0)&lt;&gt;0</formula>
    </cfRule>
  </conditionalFormatting>
  <conditionalFormatting sqref="T154:U154">
    <cfRule type="expression" dxfId="16" priority="24">
      <formula>T154-ROUND(T154,0)&lt;&gt;0</formula>
    </cfRule>
  </conditionalFormatting>
  <conditionalFormatting sqref="H153:R153">
    <cfRule type="expression" dxfId="15" priority="23">
      <formula>H153-ROUND(H153,0)&lt;&gt;0</formula>
    </cfRule>
  </conditionalFormatting>
  <conditionalFormatting sqref="H142:S143">
    <cfRule type="expression" dxfId="14" priority="21">
      <formula>H142-ROUND(H142,0)&lt;&gt;0</formula>
    </cfRule>
  </conditionalFormatting>
  <conditionalFormatting sqref="K155:K156">
    <cfRule type="expression" dxfId="13" priority="19">
      <formula>K155-ROUND(K155,0)&lt;&gt;0</formula>
    </cfRule>
  </conditionalFormatting>
  <conditionalFormatting sqref="K151:K152">
    <cfRule type="expression" dxfId="12" priority="20">
      <formula>K151-ROUND(K151,0)&lt;&gt;0</formula>
    </cfRule>
  </conditionalFormatting>
  <conditionalFormatting sqref="K167">
    <cfRule type="expression" dxfId="11" priority="18">
      <formula>K167-ROUND(K167,0)&lt;&gt;0</formula>
    </cfRule>
  </conditionalFormatting>
  <conditionalFormatting sqref="H169:S169">
    <cfRule type="expression" dxfId="10" priority="17">
      <formula>H169-ROUND(H169,0)&lt;&gt;0</formula>
    </cfRule>
  </conditionalFormatting>
  <conditionalFormatting sqref="H146:S146 H148:S148">
    <cfRule type="expression" dxfId="9" priority="16">
      <formula>H146-ROUND(H146,0)&lt;&gt;0</formula>
    </cfRule>
  </conditionalFormatting>
  <conditionalFormatting sqref="H147:S147">
    <cfRule type="expression" dxfId="8" priority="15">
      <formula>H147-ROUND(H147,0)&lt;&gt;0</formula>
    </cfRule>
  </conditionalFormatting>
  <conditionalFormatting sqref="H71:S71">
    <cfRule type="expression" dxfId="7" priority="11">
      <formula>H71-ROUND(H71,0)&lt;&gt;0</formula>
    </cfRule>
  </conditionalFormatting>
  <conditionalFormatting sqref="I191:R191 T191:U191">
    <cfRule type="expression" dxfId="6" priority="10">
      <formula>I191-ROUND(I191,0)&lt;&gt;0</formula>
    </cfRule>
  </conditionalFormatting>
  <conditionalFormatting sqref="H191 S191">
    <cfRule type="expression" dxfId="5" priority="9">
      <formula>H191-ROUND(H191,0)&lt;&gt;0</formula>
    </cfRule>
  </conditionalFormatting>
  <conditionalFormatting sqref="H69:S69">
    <cfRule type="expression" dxfId="4" priority="6">
      <formula>H69-ROUND(H69,0)&lt;&gt;0</formula>
    </cfRule>
  </conditionalFormatting>
  <conditionalFormatting sqref="H183:S186">
    <cfRule type="expression" dxfId="3" priority="4">
      <formula>H183-ROUND(H183,0)&lt;&gt;0</formula>
    </cfRule>
  </conditionalFormatting>
  <conditionalFormatting sqref="H183:S186">
    <cfRule type="expression" dxfId="2" priority="3">
      <formula>H183-ROUND(H183,0)&lt;&gt;0</formula>
    </cfRule>
  </conditionalFormatting>
  <conditionalFormatting sqref="H63:S63">
    <cfRule type="expression" dxfId="1" priority="2">
      <formula>H63-ROUND(H63,0)&lt;&gt;0</formula>
    </cfRule>
  </conditionalFormatting>
  <conditionalFormatting sqref="H63:S63">
    <cfRule type="expression" dxfId="0" priority="1">
      <formula>H63-ROUND(H63,0)&lt;&gt;0</formula>
    </cfRule>
  </conditionalFormatting>
  <printOptions horizontalCentered="1"/>
  <pageMargins left="0.7" right="0.7" top="0.75" bottom="0.75" header="0.3" footer="0.3"/>
  <pageSetup scale="57" fitToHeight="1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FY2022 GB</vt:lpstr>
      <vt:lpstr>'FY2022 GB'!Print_Area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2021-05-26T16:42:56Z</dcterms:created>
  <dcterms:modified xsi:type="dcterms:W3CDTF">2021-05-26T17:15:13Z</dcterms:modified>
</cp:coreProperties>
</file>